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3DEEC8D9-D5CD-4765-99D7-79D5406301B5}" xr6:coauthVersionLast="47" xr6:coauthVersionMax="47" xr10:uidLastSave="{00000000-0000-0000-0000-000000000000}"/>
  <bookViews>
    <workbookView xWindow="-110" yWindow="-110" windowWidth="19420" windowHeight="10300" xr2:uid="{64AB20DA-8C1A-4003-8DE0-FF73409A4AE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5" i="1" l="1"/>
  <c r="F35" i="1"/>
  <c r="H35" i="1" s="1"/>
  <c r="J35" i="1" l="1"/>
  <c r="I35" i="1"/>
  <c r="K35" i="1" l="1"/>
  <c r="L35" i="1" s="1"/>
  <c r="K38" i="1"/>
  <c r="J38" i="1"/>
  <c r="H38" i="1"/>
  <c r="G38" i="1"/>
  <c r="E38" i="1"/>
  <c r="D38" i="1"/>
  <c r="Q36" i="1"/>
  <c r="P36" i="1"/>
  <c r="F36" i="1"/>
  <c r="Q34" i="1"/>
  <c r="P34" i="1"/>
  <c r="F34" i="1"/>
  <c r="Q33" i="1"/>
  <c r="P33" i="1"/>
  <c r="F33" i="1"/>
  <c r="Q32" i="1"/>
  <c r="P32" i="1"/>
  <c r="F32" i="1"/>
  <c r="Q31" i="1"/>
  <c r="P31" i="1"/>
  <c r="R31" i="1" s="1"/>
  <c r="F31" i="1"/>
  <c r="Q30" i="1"/>
  <c r="P30" i="1"/>
  <c r="F30" i="1"/>
  <c r="Q29" i="1"/>
  <c r="P29" i="1"/>
  <c r="F29" i="1"/>
  <c r="Q28" i="1"/>
  <c r="P28" i="1"/>
  <c r="F28" i="1"/>
  <c r="Q27" i="1"/>
  <c r="P27" i="1"/>
  <c r="O27" i="1"/>
  <c r="L27" i="1"/>
  <c r="I27" i="1"/>
  <c r="F27" i="1"/>
  <c r="Q26" i="1"/>
  <c r="P26" i="1"/>
  <c r="O26" i="1"/>
  <c r="L26" i="1"/>
  <c r="I26" i="1"/>
  <c r="F26" i="1"/>
  <c r="Q25" i="1"/>
  <c r="P25" i="1"/>
  <c r="O25" i="1"/>
  <c r="L25" i="1"/>
  <c r="I25" i="1"/>
  <c r="F25" i="1"/>
  <c r="Q24" i="1"/>
  <c r="P24" i="1"/>
  <c r="O24" i="1"/>
  <c r="L24" i="1"/>
  <c r="I24" i="1"/>
  <c r="F24" i="1"/>
  <c r="Q23" i="1"/>
  <c r="P23" i="1"/>
  <c r="O23" i="1"/>
  <c r="L23" i="1"/>
  <c r="I23" i="1"/>
  <c r="F23" i="1"/>
  <c r="Q22" i="1"/>
  <c r="P22" i="1"/>
  <c r="O22" i="1"/>
  <c r="L22" i="1"/>
  <c r="I22" i="1"/>
  <c r="F22" i="1"/>
  <c r="Q21" i="1"/>
  <c r="P21" i="1"/>
  <c r="O21" i="1"/>
  <c r="L21" i="1"/>
  <c r="I21" i="1"/>
  <c r="F21" i="1"/>
  <c r="Q20" i="1"/>
  <c r="P20" i="1"/>
  <c r="O20" i="1"/>
  <c r="L20" i="1"/>
  <c r="I20" i="1"/>
  <c r="F20" i="1"/>
  <c r="Q19" i="1"/>
  <c r="P19" i="1"/>
  <c r="O19" i="1"/>
  <c r="L19" i="1"/>
  <c r="I19" i="1"/>
  <c r="F19" i="1"/>
  <c r="Q18" i="1"/>
  <c r="P18" i="1"/>
  <c r="O18" i="1"/>
  <c r="L18" i="1"/>
  <c r="I18" i="1"/>
  <c r="F18" i="1"/>
  <c r="Q17" i="1"/>
  <c r="P17" i="1"/>
  <c r="O17" i="1"/>
  <c r="L17" i="1"/>
  <c r="I17" i="1"/>
  <c r="F17" i="1"/>
  <c r="Q16" i="1"/>
  <c r="P16" i="1"/>
  <c r="O16" i="1"/>
  <c r="L16" i="1"/>
  <c r="I16" i="1"/>
  <c r="F16" i="1"/>
  <c r="Q15" i="1"/>
  <c r="P15" i="1"/>
  <c r="O15" i="1"/>
  <c r="L15" i="1"/>
  <c r="I15" i="1"/>
  <c r="F15" i="1"/>
  <c r="Q14" i="1"/>
  <c r="P14" i="1"/>
  <c r="R14" i="1" s="1"/>
  <c r="O14" i="1"/>
  <c r="L14" i="1"/>
  <c r="I14" i="1"/>
  <c r="F14" i="1"/>
  <c r="Q13" i="1"/>
  <c r="P13" i="1"/>
  <c r="O13" i="1"/>
  <c r="L13" i="1"/>
  <c r="I13" i="1"/>
  <c r="F13" i="1"/>
  <c r="Q12" i="1"/>
  <c r="P12" i="1"/>
  <c r="O12" i="1"/>
  <c r="L12" i="1"/>
  <c r="I12" i="1"/>
  <c r="F12" i="1"/>
  <c r="Q11" i="1"/>
  <c r="P11" i="1"/>
  <c r="O11" i="1"/>
  <c r="L11" i="1"/>
  <c r="I11" i="1"/>
  <c r="F11" i="1"/>
  <c r="Q10" i="1"/>
  <c r="P10" i="1"/>
  <c r="R10" i="1" s="1"/>
  <c r="O10" i="1"/>
  <c r="L10" i="1"/>
  <c r="I10" i="1"/>
  <c r="F10" i="1"/>
  <c r="M35" i="1" l="1"/>
  <c r="R27" i="1"/>
  <c r="R30" i="1"/>
  <c r="R36" i="1"/>
  <c r="R21" i="1"/>
  <c r="R25" i="1"/>
  <c r="R24" i="1"/>
  <c r="R34" i="1"/>
  <c r="R11" i="1"/>
  <c r="R29" i="1"/>
  <c r="R22" i="1"/>
  <c r="R26" i="1"/>
  <c r="R19" i="1"/>
  <c r="R20" i="1"/>
  <c r="F38" i="1"/>
  <c r="R12" i="1"/>
  <c r="R13" i="1"/>
  <c r="R15" i="1"/>
  <c r="R16" i="1"/>
  <c r="R17" i="1"/>
  <c r="R18" i="1"/>
  <c r="R28" i="1"/>
  <c r="I38" i="1"/>
  <c r="R23" i="1"/>
  <c r="R33" i="1"/>
  <c r="L38" i="1"/>
  <c r="R32" i="1"/>
  <c r="O35" i="1" l="1"/>
  <c r="M38" i="1"/>
  <c r="N35" i="1"/>
  <c r="O38" i="1" l="1"/>
  <c r="P35" i="1"/>
  <c r="N38" i="1"/>
  <c r="P38" i="1" l="1"/>
  <c r="Q35" i="1"/>
  <c r="Q38" i="1" s="1"/>
  <c r="R35" i="1" l="1"/>
  <c r="R38" i="1" s="1"/>
</calcChain>
</file>

<file path=xl/sharedStrings.xml><?xml version="1.0" encoding="utf-8"?>
<sst xmlns="http://schemas.openxmlformats.org/spreadsheetml/2006/main" count="110" uniqueCount="82">
  <si>
    <t xml:space="preserve"> </t>
  </si>
  <si>
    <t>PENDERITA KRONIS FILARIASIS MENURUT JENIS KELAMIN, KECAMATAN, DAN PUSKESMAS</t>
  </si>
  <si>
    <t>NO</t>
  </si>
  <si>
    <t>KECAMATAN</t>
  </si>
  <si>
    <t>PUSKESMAS</t>
  </si>
  <si>
    <t>PENDERITA KRONIS FILARIASIS</t>
  </si>
  <si>
    <t>KASUS KRONIS TAHUN SEBELUMNYA</t>
  </si>
  <si>
    <t>KASUS KRONIS BARU DITEMUKAN</t>
  </si>
  <si>
    <t>KASUS KRONIS PINDAH</t>
  </si>
  <si>
    <t>KASUS KRONIS MENINGGAL</t>
  </si>
  <si>
    <t>JUMLAH SELURUH KASUS KRONIS</t>
  </si>
  <si>
    <t>L</t>
  </si>
  <si>
    <t>P</t>
  </si>
  <si>
    <t>L+P</t>
  </si>
  <si>
    <t>JUMLAH (KAB/KOTA)</t>
  </si>
  <si>
    <t>KABUPATEN DEMAK</t>
  </si>
  <si>
    <t>TAHUN 2025</t>
  </si>
  <si>
    <t>MRANGGEN</t>
  </si>
  <si>
    <t>MRANGGEN I</t>
  </si>
  <si>
    <t>MRANGGEN II</t>
  </si>
  <si>
    <t>MRANGGEN III</t>
  </si>
  <si>
    <t>KARANGAWEN</t>
  </si>
  <si>
    <t>KARANGAWEN I</t>
  </si>
  <si>
    <t>KARANGAWEN II</t>
  </si>
  <si>
    <t>GUNTUR</t>
  </si>
  <si>
    <t>GUNTUR I</t>
  </si>
  <si>
    <t>GUNTUR II</t>
  </si>
  <si>
    <t>SAYUNG</t>
  </si>
  <si>
    <t>SAYUNG I</t>
  </si>
  <si>
    <t>SAYUNG II</t>
  </si>
  <si>
    <t>KARANGTENGAH</t>
  </si>
  <si>
    <t>BONANG</t>
  </si>
  <si>
    <t>BONANG I</t>
  </si>
  <si>
    <t>BONANG II</t>
  </si>
  <si>
    <t>DEMAK</t>
  </si>
  <si>
    <t>DEMAK I</t>
  </si>
  <si>
    <t>DEMAK II</t>
  </si>
  <si>
    <t>DEMAK III</t>
  </si>
  <si>
    <t>WONOSALAM</t>
  </si>
  <si>
    <t>WONOSALAM I</t>
  </si>
  <si>
    <t>WONOSALAM II</t>
  </si>
  <si>
    <t>DEMPET</t>
  </si>
  <si>
    <t>KEBONAGUNG</t>
  </si>
  <si>
    <t>GAJAH</t>
  </si>
  <si>
    <t>GAJAH I</t>
  </si>
  <si>
    <t>GAJAH II</t>
  </si>
  <si>
    <t>KARANGANYAR</t>
  </si>
  <si>
    <t>KARANGANYAR I</t>
  </si>
  <si>
    <t>KARANGANYAR II</t>
  </si>
  <si>
    <t>MIJEN</t>
  </si>
  <si>
    <t>MIJEN I</t>
  </si>
  <si>
    <t>MIJEN II</t>
  </si>
  <si>
    <t>WEDUNG</t>
  </si>
  <si>
    <t>WEDUNG I</t>
  </si>
  <si>
    <t>WEDUNG II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</si>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</sst>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name val="Calibri"/>
      <family val="2"/>
    </font>
    <font>
      <b/>
      <i/>
      <sz val="9"/>
      <color theme="1"/>
      <name val="Arial"/>
      <family val="2"/>
    </font>
    <font>
      <sz val="9"/>
      <color theme="1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1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37" fontId="2" fillId="0" borderId="2" xfId="0" applyNumberFormat="1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1" xfId="0" applyFont="1" applyBorder="1" applyAlignment="1">
      <alignment horizontal="left" vertical="center"/>
    </xf>
    <xf numFmtId="37" fontId="1" fillId="0" borderId="11" xfId="0" applyNumberFormat="1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37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2" xfId="0" applyFont="1" applyBorder="1"/>
    <xf numFmtId="37" fontId="2" fillId="0" borderId="13" xfId="0" applyNumberFormat="1" applyFont="1" applyBorder="1" applyAlignment="1">
      <alignment vertical="center"/>
    </xf>
    <xf numFmtId="0" fontId="4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right" vertical="center" wrapText="1"/>
    </xf>
    <xf numFmtId="0" fontId="2" fillId="0" borderId="16" xfId="0" applyFont="1" applyBorder="1" applyAlignment="1">
      <alignment horizontal="right" vertical="center" wrapText="1"/>
    </xf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 applyAlignment="1">
      <alignment horizontal="right" vertical="center" wrapText="1"/>
    </xf>
    <xf numFmtId="0" fontId="2" fillId="0" borderId="18" xfId="0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3" fillId="0" borderId="2" xfId="0" applyFont="1" applyBorder="1"/>
    <xf numFmtId="0" fontId="3" fillId="0" borderId="10" xfId="0" applyFont="1" applyBorder="1"/>
    <xf numFmtId="0" fontId="1" fillId="0" borderId="3" xfId="0" applyFont="1" applyBorder="1" applyAlignment="1">
      <alignment horizontal="center" vertical="center"/>
    </xf>
    <xf numFmtId="0" fontId="3" fillId="0" borderId="4" xfId="0" applyFont="1" applyBorder="1"/>
    <xf numFmtId="0" fontId="3" fillId="0" borderId="5" xfId="0" applyFont="1" applyBorder="1"/>
    <xf numFmtId="0" fontId="1" fillId="0" borderId="7" xfId="0" applyFont="1" applyBorder="1" applyAlignment="1">
      <alignment horizontal="center" vertical="center" wrapText="1"/>
    </xf>
    <xf numFmtId="0" fontId="3" fillId="0" borderId="8" xfId="0" applyFont="1" applyBorder="1"/>
    <xf numFmtId="0" fontId="3" fillId="0" borderId="9" xfId="0" applyFont="1" applyBorder="1"/>
    <xf numFmtId="0" fontId="2" fillId="0" borderId="2" xfId="0" quotePrefix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E278F-C1A5-4F12-9FC4-0A5BC3C6AA32}">
  <dimension ref="A1:AB39"/>
  <sheetViews>
    <sheetView tabSelected="1" topLeftCell="A2" workbookViewId="0">
      <selection activeCell="A3" sqref="A3:S4"/>
    </sheetView>
  </sheetViews>
  <sheetFormatPr defaultRowHeight="14.5" x14ac:dyDescent="0.35"/>
  <cols>
    <col min="2" max="3" width="19.90625" customWidth="1"/>
  </cols>
  <sheetData>
    <row r="1" spans="1:28" ht="15.5" x14ac:dyDescent="0.3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ht="15.5" x14ac:dyDescent="0.35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ht="15.5" x14ac:dyDescent="0.35">
      <c r="A3" s="28" t="s">
        <v>15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18"/>
      <c r="U3" s="18"/>
      <c r="V3" s="18"/>
      <c r="W3" s="3"/>
      <c r="X3" s="3"/>
      <c r="Y3" s="3"/>
      <c r="Z3" s="3"/>
      <c r="AA3" s="3"/>
      <c r="AB3" s="3"/>
    </row>
    <row r="4" spans="1:28" ht="15.5" x14ac:dyDescent="0.35">
      <c r="A4" s="28" t="s">
        <v>16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18"/>
      <c r="U4" s="18"/>
      <c r="V4" s="18"/>
      <c r="W4" s="3"/>
      <c r="X4" s="3"/>
      <c r="Y4" s="3"/>
      <c r="Z4" s="3"/>
      <c r="AA4" s="3"/>
      <c r="AB4" s="3"/>
    </row>
    <row r="5" spans="1:28" ht="16" thickBot="1" x14ac:dyDescent="0.4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ht="22.5" customHeight="1" x14ac:dyDescent="0.35">
      <c r="A6" s="30" t="s">
        <v>2</v>
      </c>
      <c r="B6" s="30" t="s">
        <v>3</v>
      </c>
      <c r="C6" s="30" t="s">
        <v>4</v>
      </c>
      <c r="D6" s="33" t="s">
        <v>5</v>
      </c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5"/>
      <c r="S6" s="5"/>
      <c r="T6" s="3"/>
      <c r="U6" s="3"/>
      <c r="V6" s="3"/>
      <c r="W6" s="3"/>
      <c r="X6" s="3"/>
      <c r="Y6" s="3"/>
      <c r="Z6" s="3"/>
      <c r="AA6" s="3"/>
      <c r="AB6" s="3"/>
    </row>
    <row r="7" spans="1:28" ht="33.75" customHeight="1" x14ac:dyDescent="0.35">
      <c r="A7" s="31"/>
      <c r="B7" s="31"/>
      <c r="C7" s="31"/>
      <c r="D7" s="36" t="s">
        <v>6</v>
      </c>
      <c r="E7" s="37"/>
      <c r="F7" s="38"/>
      <c r="G7" s="36" t="s">
        <v>7</v>
      </c>
      <c r="H7" s="37"/>
      <c r="I7" s="38"/>
      <c r="J7" s="36" t="s">
        <v>8</v>
      </c>
      <c r="K7" s="37"/>
      <c r="L7" s="38"/>
      <c r="M7" s="36" t="s">
        <v>9</v>
      </c>
      <c r="N7" s="37"/>
      <c r="O7" s="38"/>
      <c r="P7" s="36" t="s">
        <v>10</v>
      </c>
      <c r="Q7" s="37"/>
      <c r="R7" s="38"/>
      <c r="S7" s="5"/>
      <c r="T7" s="3"/>
      <c r="U7" s="3"/>
      <c r="V7" s="3"/>
      <c r="W7" s="3"/>
      <c r="X7" s="3"/>
      <c r="Y7" s="3"/>
      <c r="Z7" s="3"/>
      <c r="AA7" s="3"/>
      <c r="AB7" s="3"/>
    </row>
    <row r="8" spans="1:28" ht="15.5" x14ac:dyDescent="0.35">
      <c r="A8" s="32"/>
      <c r="B8" s="32"/>
      <c r="C8" s="32"/>
      <c r="D8" s="6" t="s">
        <v>11</v>
      </c>
      <c r="E8" s="6" t="s">
        <v>12</v>
      </c>
      <c r="F8" s="6" t="s">
        <v>13</v>
      </c>
      <c r="G8" s="6" t="s">
        <v>11</v>
      </c>
      <c r="H8" s="6" t="s">
        <v>12</v>
      </c>
      <c r="I8" s="6" t="s">
        <v>13</v>
      </c>
      <c r="J8" s="6" t="s">
        <v>11</v>
      </c>
      <c r="K8" s="6" t="s">
        <v>12</v>
      </c>
      <c r="L8" s="6" t="s">
        <v>13</v>
      </c>
      <c r="M8" s="6" t="s">
        <v>11</v>
      </c>
      <c r="N8" s="6" t="s">
        <v>12</v>
      </c>
      <c r="O8" s="6" t="s">
        <v>13</v>
      </c>
      <c r="P8" s="6" t="s">
        <v>11</v>
      </c>
      <c r="Q8" s="6" t="s">
        <v>12</v>
      </c>
      <c r="R8" s="6" t="s">
        <v>13</v>
      </c>
      <c r="S8" s="5"/>
      <c r="T8" s="3"/>
      <c r="U8" s="3"/>
      <c r="V8" s="3"/>
      <c r="W8" s="3"/>
      <c r="X8" s="3"/>
      <c r="Y8" s="3"/>
      <c r="Z8" s="3"/>
      <c r="AA8" s="3"/>
      <c r="AB8" s="3"/>
    </row>
    <row r="9" spans="1:28" x14ac:dyDescent="0.35">
      <c r="A9" s="7">
        <v>1</v>
      </c>
      <c r="B9" s="7">
        <v>2</v>
      </c>
      <c r="C9" s="7">
        <v>3</v>
      </c>
      <c r="D9" s="21">
        <v>4</v>
      </c>
      <c r="E9" s="21">
        <v>5</v>
      </c>
      <c r="F9" s="7">
        <v>6</v>
      </c>
      <c r="G9" s="7">
        <v>7</v>
      </c>
      <c r="H9" s="7">
        <v>8</v>
      </c>
      <c r="I9" s="7">
        <v>9</v>
      </c>
      <c r="J9" s="7">
        <v>10</v>
      </c>
      <c r="K9" s="7">
        <v>11</v>
      </c>
      <c r="L9" s="7">
        <v>12</v>
      </c>
      <c r="M9" s="7">
        <v>13</v>
      </c>
      <c r="N9" s="7">
        <v>14</v>
      </c>
      <c r="O9" s="7">
        <v>15</v>
      </c>
      <c r="P9" s="7">
        <v>16</v>
      </c>
      <c r="Q9" s="7">
        <v>17</v>
      </c>
      <c r="R9" s="7">
        <v>18</v>
      </c>
      <c r="S9" s="8"/>
      <c r="T9" s="9"/>
      <c r="U9" s="9"/>
      <c r="V9" s="9"/>
      <c r="W9" s="9"/>
      <c r="X9" s="9"/>
      <c r="Y9" s="9"/>
      <c r="Z9" s="9"/>
      <c r="AA9" s="9"/>
      <c r="AB9" s="9"/>
    </row>
    <row r="10" spans="1:28" ht="16.5" customHeight="1" x14ac:dyDescent="0.35">
      <c r="A10" s="39" t="s">
        <v>55</v>
      </c>
      <c r="B10" s="19" t="s">
        <v>17</v>
      </c>
      <c r="C10" s="24" t="s">
        <v>18</v>
      </c>
      <c r="D10" s="26">
        <v>1</v>
      </c>
      <c r="E10" s="22">
        <v>0</v>
      </c>
      <c r="F10" s="20">
        <f t="shared" ref="F10:F36" si="0">D10+E10</f>
        <v>1</v>
      </c>
      <c r="G10" s="10">
        <v>0</v>
      </c>
      <c r="H10" s="10">
        <v>0</v>
      </c>
      <c r="I10" s="10">
        <f t="shared" ref="I10:I27" si="1">G10+H10</f>
        <v>0</v>
      </c>
      <c r="J10" s="10">
        <v>0</v>
      </c>
      <c r="K10" s="10">
        <v>0</v>
      </c>
      <c r="L10" s="10">
        <f t="shared" ref="L10:L27" si="2">J10+K10</f>
        <v>0</v>
      </c>
      <c r="M10" s="10">
        <v>0</v>
      </c>
      <c r="N10" s="10">
        <v>0</v>
      </c>
      <c r="O10" s="10">
        <f t="shared" ref="O10:O27" si="3">M10+N10</f>
        <v>0</v>
      </c>
      <c r="P10" s="10">
        <f t="shared" ref="P10:Q24" si="4">D10+G10-J10-M10</f>
        <v>1</v>
      </c>
      <c r="Q10" s="10">
        <f t="shared" si="4"/>
        <v>0</v>
      </c>
      <c r="R10" s="10">
        <f t="shared" ref="R10:R36" si="5">P10+Q10</f>
        <v>1</v>
      </c>
      <c r="S10" s="5"/>
      <c r="T10" s="3"/>
      <c r="U10" s="3"/>
      <c r="V10" s="3"/>
      <c r="W10" s="3"/>
      <c r="X10" s="3"/>
      <c r="Y10" s="3"/>
      <c r="Z10" s="3"/>
      <c r="AA10" s="3"/>
      <c r="AB10" s="3"/>
    </row>
    <row r="11" spans="1:28" ht="16.5" customHeight="1" x14ac:dyDescent="0.35">
      <c r="A11" s="39" t="s">
        <v>56</v>
      </c>
      <c r="B11" s="19" t="s">
        <v>17</v>
      </c>
      <c r="C11" s="25" t="s">
        <v>19</v>
      </c>
      <c r="D11" s="27">
        <v>0</v>
      </c>
      <c r="E11" s="23">
        <v>0</v>
      </c>
      <c r="F11" s="20">
        <f t="shared" si="0"/>
        <v>0</v>
      </c>
      <c r="G11" s="10">
        <v>0</v>
      </c>
      <c r="H11" s="10">
        <v>0</v>
      </c>
      <c r="I11" s="10">
        <f t="shared" si="1"/>
        <v>0</v>
      </c>
      <c r="J11" s="10">
        <v>0</v>
      </c>
      <c r="K11" s="10">
        <v>0</v>
      </c>
      <c r="L11" s="10">
        <f t="shared" si="2"/>
        <v>0</v>
      </c>
      <c r="M11" s="10">
        <v>0</v>
      </c>
      <c r="N11" s="10">
        <v>0</v>
      </c>
      <c r="O11" s="10">
        <f t="shared" si="3"/>
        <v>0</v>
      </c>
      <c r="P11" s="10">
        <f t="shared" si="4"/>
        <v>0</v>
      </c>
      <c r="Q11" s="10">
        <f t="shared" si="4"/>
        <v>0</v>
      </c>
      <c r="R11" s="10">
        <f t="shared" si="5"/>
        <v>0</v>
      </c>
      <c r="S11" s="5"/>
      <c r="T11" s="3"/>
      <c r="U11" s="3"/>
      <c r="V11" s="3"/>
      <c r="W11" s="3"/>
      <c r="X11" s="3"/>
      <c r="Y11" s="3"/>
      <c r="Z11" s="3"/>
      <c r="AA11" s="3"/>
      <c r="AB11" s="3"/>
    </row>
    <row r="12" spans="1:28" ht="16.5" customHeight="1" x14ac:dyDescent="0.35">
      <c r="A12" s="39" t="s">
        <v>57</v>
      </c>
      <c r="B12" s="19" t="s">
        <v>17</v>
      </c>
      <c r="C12" s="25" t="s">
        <v>20</v>
      </c>
      <c r="D12" s="27">
        <v>0</v>
      </c>
      <c r="E12" s="23">
        <v>0</v>
      </c>
      <c r="F12" s="20">
        <f t="shared" si="0"/>
        <v>0</v>
      </c>
      <c r="G12" s="10">
        <v>0</v>
      </c>
      <c r="H12" s="10">
        <v>0</v>
      </c>
      <c r="I12" s="10">
        <f t="shared" si="1"/>
        <v>0</v>
      </c>
      <c r="J12" s="10">
        <v>0</v>
      </c>
      <c r="K12" s="10">
        <v>0</v>
      </c>
      <c r="L12" s="10">
        <f t="shared" si="2"/>
        <v>0</v>
      </c>
      <c r="M12" s="10">
        <v>0</v>
      </c>
      <c r="N12" s="10">
        <v>0</v>
      </c>
      <c r="O12" s="10">
        <f t="shared" si="3"/>
        <v>0</v>
      </c>
      <c r="P12" s="10">
        <f t="shared" si="4"/>
        <v>0</v>
      </c>
      <c r="Q12" s="10">
        <f t="shared" si="4"/>
        <v>0</v>
      </c>
      <c r="R12" s="10">
        <f t="shared" si="5"/>
        <v>0</v>
      </c>
      <c r="S12" s="5"/>
      <c r="T12" s="3"/>
      <c r="U12" s="3"/>
      <c r="V12" s="3"/>
      <c r="W12" s="3"/>
      <c r="X12" s="3"/>
      <c r="Y12" s="3"/>
      <c r="Z12" s="3"/>
      <c r="AA12" s="3"/>
      <c r="AB12" s="3"/>
    </row>
    <row r="13" spans="1:28" ht="16.5" customHeight="1" x14ac:dyDescent="0.35">
      <c r="A13" s="39" t="s">
        <v>58</v>
      </c>
      <c r="B13" s="19" t="s">
        <v>21</v>
      </c>
      <c r="C13" s="25" t="s">
        <v>22</v>
      </c>
      <c r="D13" s="27">
        <v>0</v>
      </c>
      <c r="E13" s="23">
        <v>0</v>
      </c>
      <c r="F13" s="20">
        <f t="shared" si="0"/>
        <v>0</v>
      </c>
      <c r="G13" s="10">
        <v>0</v>
      </c>
      <c r="H13" s="10">
        <v>0</v>
      </c>
      <c r="I13" s="10">
        <f t="shared" si="1"/>
        <v>0</v>
      </c>
      <c r="J13" s="10">
        <v>0</v>
      </c>
      <c r="K13" s="10">
        <v>0</v>
      </c>
      <c r="L13" s="10">
        <f t="shared" si="2"/>
        <v>0</v>
      </c>
      <c r="M13" s="10">
        <v>0</v>
      </c>
      <c r="N13" s="10">
        <v>0</v>
      </c>
      <c r="O13" s="10">
        <f t="shared" si="3"/>
        <v>0</v>
      </c>
      <c r="P13" s="10">
        <f t="shared" si="4"/>
        <v>0</v>
      </c>
      <c r="Q13" s="10">
        <f t="shared" si="4"/>
        <v>0</v>
      </c>
      <c r="R13" s="10">
        <f t="shared" si="5"/>
        <v>0</v>
      </c>
      <c r="S13" s="5"/>
      <c r="T13" s="3"/>
      <c r="U13" s="3"/>
      <c r="V13" s="3"/>
      <c r="W13" s="3"/>
      <c r="X13" s="3"/>
      <c r="Y13" s="3"/>
      <c r="Z13" s="3"/>
      <c r="AA13" s="3"/>
      <c r="AB13" s="3"/>
    </row>
    <row r="14" spans="1:28" ht="16.5" customHeight="1" x14ac:dyDescent="0.35">
      <c r="A14" s="39" t="s">
        <v>59</v>
      </c>
      <c r="B14" s="19" t="s">
        <v>21</v>
      </c>
      <c r="C14" s="25" t="s">
        <v>23</v>
      </c>
      <c r="D14" s="27">
        <v>0</v>
      </c>
      <c r="E14" s="23">
        <v>0</v>
      </c>
      <c r="F14" s="20">
        <f t="shared" si="0"/>
        <v>0</v>
      </c>
      <c r="G14" s="10">
        <v>0</v>
      </c>
      <c r="H14" s="10">
        <v>0</v>
      </c>
      <c r="I14" s="10">
        <f t="shared" si="1"/>
        <v>0</v>
      </c>
      <c r="J14" s="10">
        <v>0</v>
      </c>
      <c r="K14" s="10">
        <v>0</v>
      </c>
      <c r="L14" s="10">
        <f t="shared" si="2"/>
        <v>0</v>
      </c>
      <c r="M14" s="10">
        <v>0</v>
      </c>
      <c r="N14" s="10">
        <v>0</v>
      </c>
      <c r="O14" s="10">
        <f t="shared" si="3"/>
        <v>0</v>
      </c>
      <c r="P14" s="10">
        <f t="shared" si="4"/>
        <v>0</v>
      </c>
      <c r="Q14" s="10">
        <f t="shared" si="4"/>
        <v>0</v>
      </c>
      <c r="R14" s="10">
        <f t="shared" si="5"/>
        <v>0</v>
      </c>
      <c r="S14" s="5"/>
      <c r="T14" s="3"/>
      <c r="U14" s="3"/>
      <c r="V14" s="3"/>
      <c r="W14" s="3"/>
      <c r="X14" s="3"/>
      <c r="Y14" s="3"/>
      <c r="Z14" s="3"/>
      <c r="AA14" s="3"/>
      <c r="AB14" s="3"/>
    </row>
    <row r="15" spans="1:28" ht="16.5" customHeight="1" x14ac:dyDescent="0.35">
      <c r="A15" s="39" t="s">
        <v>60</v>
      </c>
      <c r="B15" s="19" t="s">
        <v>24</v>
      </c>
      <c r="C15" s="25" t="s">
        <v>25</v>
      </c>
      <c r="D15" s="27">
        <v>0</v>
      </c>
      <c r="E15" s="23">
        <v>0</v>
      </c>
      <c r="F15" s="20">
        <f t="shared" si="0"/>
        <v>0</v>
      </c>
      <c r="G15" s="10">
        <v>0</v>
      </c>
      <c r="H15" s="10">
        <v>0</v>
      </c>
      <c r="I15" s="10">
        <f t="shared" si="1"/>
        <v>0</v>
      </c>
      <c r="J15" s="10">
        <v>0</v>
      </c>
      <c r="K15" s="10">
        <v>0</v>
      </c>
      <c r="L15" s="10">
        <f t="shared" si="2"/>
        <v>0</v>
      </c>
      <c r="M15" s="10">
        <v>0</v>
      </c>
      <c r="N15" s="10">
        <v>0</v>
      </c>
      <c r="O15" s="10">
        <f t="shared" si="3"/>
        <v>0</v>
      </c>
      <c r="P15" s="10">
        <f t="shared" si="4"/>
        <v>0</v>
      </c>
      <c r="Q15" s="10">
        <f t="shared" si="4"/>
        <v>0</v>
      </c>
      <c r="R15" s="10">
        <f t="shared" si="5"/>
        <v>0</v>
      </c>
      <c r="S15" s="5"/>
      <c r="T15" s="3"/>
      <c r="U15" s="3"/>
      <c r="V15" s="3"/>
      <c r="W15" s="3"/>
      <c r="X15" s="3"/>
      <c r="Y15" s="3"/>
      <c r="Z15" s="3"/>
      <c r="AA15" s="3"/>
      <c r="AB15" s="3"/>
    </row>
    <row r="16" spans="1:28" ht="16.5" customHeight="1" x14ac:dyDescent="0.35">
      <c r="A16" s="39" t="s">
        <v>61</v>
      </c>
      <c r="B16" s="19" t="s">
        <v>24</v>
      </c>
      <c r="C16" s="25" t="s">
        <v>26</v>
      </c>
      <c r="D16" s="27">
        <v>0</v>
      </c>
      <c r="E16" s="23">
        <v>1</v>
      </c>
      <c r="F16" s="20">
        <f t="shared" si="0"/>
        <v>1</v>
      </c>
      <c r="G16" s="10">
        <v>0</v>
      </c>
      <c r="H16" s="10">
        <v>0</v>
      </c>
      <c r="I16" s="10">
        <f t="shared" si="1"/>
        <v>0</v>
      </c>
      <c r="J16" s="10">
        <v>0</v>
      </c>
      <c r="K16" s="10">
        <v>0</v>
      </c>
      <c r="L16" s="10">
        <f t="shared" si="2"/>
        <v>0</v>
      </c>
      <c r="M16" s="10">
        <v>0</v>
      </c>
      <c r="N16" s="10">
        <v>0</v>
      </c>
      <c r="O16" s="10">
        <f t="shared" si="3"/>
        <v>0</v>
      </c>
      <c r="P16" s="10">
        <f t="shared" si="4"/>
        <v>0</v>
      </c>
      <c r="Q16" s="10">
        <f t="shared" si="4"/>
        <v>1</v>
      </c>
      <c r="R16" s="10">
        <f t="shared" si="5"/>
        <v>1</v>
      </c>
      <c r="S16" s="5"/>
      <c r="T16" s="3"/>
      <c r="U16" s="3"/>
      <c r="V16" s="3"/>
      <c r="W16" s="3"/>
      <c r="X16" s="3"/>
      <c r="Y16" s="3"/>
      <c r="Z16" s="3"/>
      <c r="AA16" s="3"/>
      <c r="AB16" s="3"/>
    </row>
    <row r="17" spans="1:28" ht="16.5" customHeight="1" x14ac:dyDescent="0.35">
      <c r="A17" s="39" t="s">
        <v>62</v>
      </c>
      <c r="B17" s="19" t="s">
        <v>27</v>
      </c>
      <c r="C17" s="25" t="s">
        <v>28</v>
      </c>
      <c r="D17" s="27">
        <v>2</v>
      </c>
      <c r="E17" s="23">
        <v>2</v>
      </c>
      <c r="F17" s="20">
        <f t="shared" si="0"/>
        <v>4</v>
      </c>
      <c r="G17" s="10">
        <v>0</v>
      </c>
      <c r="H17" s="10">
        <v>0</v>
      </c>
      <c r="I17" s="10">
        <f t="shared" si="1"/>
        <v>0</v>
      </c>
      <c r="J17" s="10">
        <v>0</v>
      </c>
      <c r="K17" s="10">
        <v>0</v>
      </c>
      <c r="L17" s="10">
        <f t="shared" si="2"/>
        <v>0</v>
      </c>
      <c r="M17" s="10">
        <v>0</v>
      </c>
      <c r="N17" s="10">
        <v>0</v>
      </c>
      <c r="O17" s="10">
        <f t="shared" si="3"/>
        <v>0</v>
      </c>
      <c r="P17" s="10">
        <f t="shared" si="4"/>
        <v>2</v>
      </c>
      <c r="Q17" s="10">
        <f t="shared" si="4"/>
        <v>2</v>
      </c>
      <c r="R17" s="10">
        <f t="shared" si="5"/>
        <v>4</v>
      </c>
      <c r="S17" s="5"/>
      <c r="T17" s="3"/>
      <c r="U17" s="3"/>
      <c r="V17" s="3"/>
      <c r="W17" s="3"/>
      <c r="X17" s="3"/>
      <c r="Y17" s="3"/>
      <c r="Z17" s="3"/>
      <c r="AA17" s="3"/>
      <c r="AB17" s="3"/>
    </row>
    <row r="18" spans="1:28" ht="16.5" customHeight="1" x14ac:dyDescent="0.35">
      <c r="A18" s="39" t="s">
        <v>63</v>
      </c>
      <c r="B18" s="19" t="s">
        <v>27</v>
      </c>
      <c r="C18" s="25" t="s">
        <v>29</v>
      </c>
      <c r="D18" s="27">
        <v>1</v>
      </c>
      <c r="E18" s="23">
        <v>0</v>
      </c>
      <c r="F18" s="20">
        <f t="shared" si="0"/>
        <v>1</v>
      </c>
      <c r="G18" s="10">
        <v>0</v>
      </c>
      <c r="H18" s="10">
        <v>0</v>
      </c>
      <c r="I18" s="10">
        <f t="shared" si="1"/>
        <v>0</v>
      </c>
      <c r="J18" s="10">
        <v>0</v>
      </c>
      <c r="K18" s="10">
        <v>0</v>
      </c>
      <c r="L18" s="10">
        <f t="shared" si="2"/>
        <v>0</v>
      </c>
      <c r="M18" s="10">
        <v>0</v>
      </c>
      <c r="N18" s="10">
        <v>0</v>
      </c>
      <c r="O18" s="10">
        <f t="shared" si="3"/>
        <v>0</v>
      </c>
      <c r="P18" s="10">
        <f t="shared" si="4"/>
        <v>1</v>
      </c>
      <c r="Q18" s="10">
        <f t="shared" si="4"/>
        <v>0</v>
      </c>
      <c r="R18" s="10">
        <f t="shared" si="5"/>
        <v>1</v>
      </c>
      <c r="S18" s="5"/>
      <c r="T18" s="3"/>
      <c r="U18" s="3"/>
      <c r="V18" s="3"/>
      <c r="W18" s="3"/>
      <c r="X18" s="3"/>
      <c r="Y18" s="3"/>
      <c r="Z18" s="3"/>
      <c r="AA18" s="3"/>
      <c r="AB18" s="3"/>
    </row>
    <row r="19" spans="1:28" ht="16.5" customHeight="1" x14ac:dyDescent="0.35">
      <c r="A19" s="39" t="s">
        <v>64</v>
      </c>
      <c r="B19" s="19" t="s">
        <v>30</v>
      </c>
      <c r="C19" s="25" t="s">
        <v>30</v>
      </c>
      <c r="D19" s="27">
        <v>0</v>
      </c>
      <c r="E19" s="23">
        <v>0</v>
      </c>
      <c r="F19" s="20">
        <f t="shared" si="0"/>
        <v>0</v>
      </c>
      <c r="G19" s="10">
        <v>0</v>
      </c>
      <c r="H19" s="10">
        <v>0</v>
      </c>
      <c r="I19" s="10">
        <f t="shared" si="1"/>
        <v>0</v>
      </c>
      <c r="J19" s="10">
        <v>0</v>
      </c>
      <c r="K19" s="10">
        <v>0</v>
      </c>
      <c r="L19" s="10">
        <f t="shared" si="2"/>
        <v>0</v>
      </c>
      <c r="M19" s="10">
        <v>0</v>
      </c>
      <c r="N19" s="10">
        <v>0</v>
      </c>
      <c r="O19" s="10">
        <f t="shared" si="3"/>
        <v>0</v>
      </c>
      <c r="P19" s="10">
        <f t="shared" si="4"/>
        <v>0</v>
      </c>
      <c r="Q19" s="10">
        <f t="shared" si="4"/>
        <v>0</v>
      </c>
      <c r="R19" s="10">
        <f t="shared" si="5"/>
        <v>0</v>
      </c>
      <c r="S19" s="5"/>
      <c r="T19" s="3"/>
      <c r="U19" s="3"/>
      <c r="V19" s="3"/>
      <c r="W19" s="3"/>
      <c r="X19" s="3"/>
      <c r="Y19" s="3"/>
      <c r="Z19" s="3"/>
      <c r="AA19" s="3"/>
      <c r="AB19" s="3"/>
    </row>
    <row r="20" spans="1:28" ht="16.5" customHeight="1" x14ac:dyDescent="0.35">
      <c r="A20" s="39" t="s">
        <v>65</v>
      </c>
      <c r="B20" s="19" t="s">
        <v>31</v>
      </c>
      <c r="C20" s="25" t="s">
        <v>32</v>
      </c>
      <c r="D20" s="27">
        <v>2</v>
      </c>
      <c r="E20" s="23">
        <v>6</v>
      </c>
      <c r="F20" s="20">
        <f t="shared" si="0"/>
        <v>8</v>
      </c>
      <c r="G20" s="10">
        <v>0</v>
      </c>
      <c r="H20" s="10">
        <v>0</v>
      </c>
      <c r="I20" s="10">
        <f t="shared" si="1"/>
        <v>0</v>
      </c>
      <c r="J20" s="10">
        <v>0</v>
      </c>
      <c r="K20" s="10">
        <v>0</v>
      </c>
      <c r="L20" s="10">
        <f t="shared" si="2"/>
        <v>0</v>
      </c>
      <c r="M20" s="10">
        <v>0</v>
      </c>
      <c r="N20" s="10">
        <v>0</v>
      </c>
      <c r="O20" s="10">
        <f t="shared" si="3"/>
        <v>0</v>
      </c>
      <c r="P20" s="10">
        <f t="shared" si="4"/>
        <v>2</v>
      </c>
      <c r="Q20" s="10">
        <f t="shared" si="4"/>
        <v>6</v>
      </c>
      <c r="R20" s="10">
        <f t="shared" si="5"/>
        <v>8</v>
      </c>
      <c r="S20" s="5"/>
      <c r="T20" s="3"/>
      <c r="U20" s="3"/>
      <c r="V20" s="3"/>
      <c r="W20" s="3"/>
      <c r="X20" s="3"/>
      <c r="Y20" s="3"/>
      <c r="Z20" s="3"/>
      <c r="AA20" s="3"/>
      <c r="AB20" s="3"/>
    </row>
    <row r="21" spans="1:28" ht="16.5" customHeight="1" x14ac:dyDescent="0.35">
      <c r="A21" s="39" t="s">
        <v>66</v>
      </c>
      <c r="B21" s="19" t="s">
        <v>31</v>
      </c>
      <c r="C21" s="25" t="s">
        <v>33</v>
      </c>
      <c r="D21" s="27">
        <v>0</v>
      </c>
      <c r="E21" s="23">
        <v>0</v>
      </c>
      <c r="F21" s="20">
        <f t="shared" si="0"/>
        <v>0</v>
      </c>
      <c r="G21" s="10">
        <v>0</v>
      </c>
      <c r="H21" s="10">
        <v>0</v>
      </c>
      <c r="I21" s="10">
        <f t="shared" si="1"/>
        <v>0</v>
      </c>
      <c r="J21" s="10">
        <v>0</v>
      </c>
      <c r="K21" s="10">
        <v>0</v>
      </c>
      <c r="L21" s="10">
        <f t="shared" si="2"/>
        <v>0</v>
      </c>
      <c r="M21" s="10">
        <v>0</v>
      </c>
      <c r="N21" s="10">
        <v>0</v>
      </c>
      <c r="O21" s="10">
        <f t="shared" si="3"/>
        <v>0</v>
      </c>
      <c r="P21" s="10">
        <f t="shared" si="4"/>
        <v>0</v>
      </c>
      <c r="Q21" s="10">
        <f t="shared" si="4"/>
        <v>0</v>
      </c>
      <c r="R21" s="10">
        <f t="shared" si="5"/>
        <v>0</v>
      </c>
      <c r="S21" s="5"/>
      <c r="T21" s="3"/>
      <c r="U21" s="3"/>
      <c r="V21" s="3"/>
      <c r="W21" s="3"/>
      <c r="X21" s="3"/>
      <c r="Y21" s="3"/>
      <c r="Z21" s="3"/>
      <c r="AA21" s="3"/>
      <c r="AB21" s="3"/>
    </row>
    <row r="22" spans="1:28" ht="16.5" customHeight="1" x14ac:dyDescent="0.35">
      <c r="A22" s="39" t="s">
        <v>67</v>
      </c>
      <c r="B22" s="19" t="s">
        <v>34</v>
      </c>
      <c r="C22" s="25" t="s">
        <v>35</v>
      </c>
      <c r="D22" s="27">
        <v>0</v>
      </c>
      <c r="E22" s="23">
        <v>0</v>
      </c>
      <c r="F22" s="20">
        <f t="shared" si="0"/>
        <v>0</v>
      </c>
      <c r="G22" s="10">
        <v>0</v>
      </c>
      <c r="H22" s="10">
        <v>0</v>
      </c>
      <c r="I22" s="10">
        <f t="shared" si="1"/>
        <v>0</v>
      </c>
      <c r="J22" s="10">
        <v>0</v>
      </c>
      <c r="K22" s="10">
        <v>0</v>
      </c>
      <c r="L22" s="10">
        <f t="shared" si="2"/>
        <v>0</v>
      </c>
      <c r="M22" s="10">
        <v>0</v>
      </c>
      <c r="N22" s="10">
        <v>0</v>
      </c>
      <c r="O22" s="10">
        <f t="shared" si="3"/>
        <v>0</v>
      </c>
      <c r="P22" s="10">
        <f t="shared" si="4"/>
        <v>0</v>
      </c>
      <c r="Q22" s="10">
        <f t="shared" si="4"/>
        <v>0</v>
      </c>
      <c r="R22" s="10">
        <f t="shared" si="5"/>
        <v>0</v>
      </c>
      <c r="S22" s="5"/>
      <c r="T22" s="3"/>
      <c r="U22" s="3"/>
      <c r="V22" s="3"/>
      <c r="W22" s="3"/>
      <c r="X22" s="3"/>
      <c r="Y22" s="3"/>
      <c r="Z22" s="3"/>
      <c r="AA22" s="3"/>
      <c r="AB22" s="3"/>
    </row>
    <row r="23" spans="1:28" ht="16.5" customHeight="1" x14ac:dyDescent="0.35">
      <c r="A23" s="39" t="s">
        <v>68</v>
      </c>
      <c r="B23" s="19" t="s">
        <v>34</v>
      </c>
      <c r="C23" s="25" t="s">
        <v>36</v>
      </c>
      <c r="D23" s="27">
        <v>0</v>
      </c>
      <c r="E23" s="23">
        <v>0</v>
      </c>
      <c r="F23" s="20">
        <f t="shared" si="0"/>
        <v>0</v>
      </c>
      <c r="G23" s="10">
        <v>0</v>
      </c>
      <c r="H23" s="10">
        <v>0</v>
      </c>
      <c r="I23" s="10">
        <f t="shared" si="1"/>
        <v>0</v>
      </c>
      <c r="J23" s="10">
        <v>0</v>
      </c>
      <c r="K23" s="10">
        <v>0</v>
      </c>
      <c r="L23" s="10">
        <f t="shared" si="2"/>
        <v>0</v>
      </c>
      <c r="M23" s="10">
        <v>0</v>
      </c>
      <c r="N23" s="10">
        <v>0</v>
      </c>
      <c r="O23" s="10">
        <f t="shared" si="3"/>
        <v>0</v>
      </c>
      <c r="P23" s="10">
        <f t="shared" si="4"/>
        <v>0</v>
      </c>
      <c r="Q23" s="10">
        <f t="shared" si="4"/>
        <v>0</v>
      </c>
      <c r="R23" s="10">
        <f t="shared" si="5"/>
        <v>0</v>
      </c>
      <c r="S23" s="5"/>
      <c r="T23" s="3"/>
      <c r="U23" s="3"/>
      <c r="V23" s="3"/>
      <c r="W23" s="3"/>
      <c r="X23" s="3"/>
      <c r="Y23" s="3"/>
      <c r="Z23" s="3"/>
      <c r="AA23" s="3"/>
      <c r="AB23" s="3"/>
    </row>
    <row r="24" spans="1:28" ht="16.5" customHeight="1" x14ac:dyDescent="0.35">
      <c r="A24" s="39" t="s">
        <v>69</v>
      </c>
      <c r="B24" s="19" t="s">
        <v>34</v>
      </c>
      <c r="C24" s="25" t="s">
        <v>37</v>
      </c>
      <c r="D24" s="27">
        <v>1</v>
      </c>
      <c r="E24" s="23">
        <v>1</v>
      </c>
      <c r="F24" s="20">
        <f t="shared" si="0"/>
        <v>2</v>
      </c>
      <c r="G24" s="10">
        <v>0</v>
      </c>
      <c r="H24" s="10">
        <v>0</v>
      </c>
      <c r="I24" s="10">
        <f t="shared" si="1"/>
        <v>0</v>
      </c>
      <c r="J24" s="10">
        <v>0</v>
      </c>
      <c r="K24" s="10">
        <v>0</v>
      </c>
      <c r="L24" s="10">
        <f t="shared" si="2"/>
        <v>0</v>
      </c>
      <c r="M24" s="10">
        <v>0</v>
      </c>
      <c r="N24" s="10">
        <v>0</v>
      </c>
      <c r="O24" s="10">
        <f t="shared" si="3"/>
        <v>0</v>
      </c>
      <c r="P24" s="10">
        <f t="shared" si="4"/>
        <v>1</v>
      </c>
      <c r="Q24" s="10">
        <f t="shared" si="4"/>
        <v>1</v>
      </c>
      <c r="R24" s="10">
        <f t="shared" si="5"/>
        <v>2</v>
      </c>
      <c r="S24" s="5"/>
      <c r="T24" s="3"/>
      <c r="U24" s="3"/>
      <c r="V24" s="3"/>
      <c r="W24" s="3"/>
      <c r="X24" s="3"/>
      <c r="Y24" s="3"/>
      <c r="Z24" s="3"/>
      <c r="AA24" s="3"/>
      <c r="AB24" s="3"/>
    </row>
    <row r="25" spans="1:28" ht="16.5" customHeight="1" x14ac:dyDescent="0.35">
      <c r="A25" s="39" t="s">
        <v>70</v>
      </c>
      <c r="B25" s="19" t="s">
        <v>38</v>
      </c>
      <c r="C25" s="25" t="s">
        <v>39</v>
      </c>
      <c r="D25" s="27">
        <v>0</v>
      </c>
      <c r="E25" s="23">
        <v>0</v>
      </c>
      <c r="F25" s="20">
        <f t="shared" si="0"/>
        <v>0</v>
      </c>
      <c r="G25" s="10">
        <v>0</v>
      </c>
      <c r="H25" s="10">
        <v>0</v>
      </c>
      <c r="I25" s="10">
        <f t="shared" si="1"/>
        <v>0</v>
      </c>
      <c r="J25" s="10">
        <v>0</v>
      </c>
      <c r="K25" s="10">
        <v>0</v>
      </c>
      <c r="L25" s="10">
        <f t="shared" si="2"/>
        <v>0</v>
      </c>
      <c r="M25" s="10">
        <v>0</v>
      </c>
      <c r="N25" s="10">
        <v>0</v>
      </c>
      <c r="O25" s="10">
        <f t="shared" si="3"/>
        <v>0</v>
      </c>
      <c r="P25" s="10">
        <f t="shared" ref="P25:Q36" si="6">D25+G25-J25-M25</f>
        <v>0</v>
      </c>
      <c r="Q25" s="10">
        <f t="shared" si="6"/>
        <v>0</v>
      </c>
      <c r="R25" s="10">
        <f t="shared" si="5"/>
        <v>0</v>
      </c>
      <c r="S25" s="5"/>
      <c r="T25" s="3"/>
      <c r="U25" s="3"/>
      <c r="V25" s="3"/>
      <c r="W25" s="3"/>
      <c r="X25" s="3"/>
      <c r="Y25" s="3"/>
      <c r="Z25" s="3"/>
      <c r="AA25" s="3"/>
      <c r="AB25" s="3"/>
    </row>
    <row r="26" spans="1:28" ht="16.5" customHeight="1" x14ac:dyDescent="0.35">
      <c r="A26" s="39" t="s">
        <v>71</v>
      </c>
      <c r="B26" s="19" t="s">
        <v>38</v>
      </c>
      <c r="C26" s="25" t="s">
        <v>40</v>
      </c>
      <c r="D26" s="27">
        <v>0</v>
      </c>
      <c r="E26" s="23">
        <v>0</v>
      </c>
      <c r="F26" s="20">
        <f t="shared" si="0"/>
        <v>0</v>
      </c>
      <c r="G26" s="10">
        <v>0</v>
      </c>
      <c r="H26" s="10">
        <v>0</v>
      </c>
      <c r="I26" s="10">
        <f t="shared" si="1"/>
        <v>0</v>
      </c>
      <c r="J26" s="10">
        <v>0</v>
      </c>
      <c r="K26" s="10">
        <v>0</v>
      </c>
      <c r="L26" s="10">
        <f t="shared" si="2"/>
        <v>0</v>
      </c>
      <c r="M26" s="10">
        <v>0</v>
      </c>
      <c r="N26" s="10">
        <v>0</v>
      </c>
      <c r="O26" s="10">
        <f t="shared" si="3"/>
        <v>0</v>
      </c>
      <c r="P26" s="10">
        <f t="shared" si="6"/>
        <v>0</v>
      </c>
      <c r="Q26" s="10">
        <f t="shared" si="6"/>
        <v>0</v>
      </c>
      <c r="R26" s="10">
        <f t="shared" si="5"/>
        <v>0</v>
      </c>
      <c r="S26" s="5"/>
      <c r="T26" s="3"/>
      <c r="U26" s="3"/>
      <c r="V26" s="3"/>
      <c r="W26" s="3"/>
      <c r="X26" s="3"/>
      <c r="Y26" s="3"/>
      <c r="Z26" s="3"/>
      <c r="AA26" s="3"/>
      <c r="AB26" s="3"/>
    </row>
    <row r="27" spans="1:28" ht="16.5" customHeight="1" x14ac:dyDescent="0.35">
      <c r="A27" s="39" t="s">
        <v>72</v>
      </c>
      <c r="B27" s="19" t="s">
        <v>41</v>
      </c>
      <c r="C27" s="25" t="s">
        <v>41</v>
      </c>
      <c r="D27" s="27">
        <v>0</v>
      </c>
      <c r="E27" s="23">
        <v>1</v>
      </c>
      <c r="F27" s="20">
        <f t="shared" si="0"/>
        <v>1</v>
      </c>
      <c r="G27" s="10">
        <v>0</v>
      </c>
      <c r="H27" s="10">
        <v>0</v>
      </c>
      <c r="I27" s="10">
        <f t="shared" si="1"/>
        <v>0</v>
      </c>
      <c r="J27" s="10">
        <v>0</v>
      </c>
      <c r="K27" s="10">
        <v>0</v>
      </c>
      <c r="L27" s="10">
        <f t="shared" si="2"/>
        <v>0</v>
      </c>
      <c r="M27" s="10">
        <v>0</v>
      </c>
      <c r="N27" s="10">
        <v>0</v>
      </c>
      <c r="O27" s="10">
        <f t="shared" si="3"/>
        <v>0</v>
      </c>
      <c r="P27" s="10">
        <f t="shared" si="6"/>
        <v>0</v>
      </c>
      <c r="Q27" s="10">
        <f t="shared" si="6"/>
        <v>1</v>
      </c>
      <c r="R27" s="10">
        <f t="shared" si="5"/>
        <v>1</v>
      </c>
      <c r="S27" s="5"/>
      <c r="T27" s="3"/>
      <c r="U27" s="3"/>
      <c r="V27" s="3"/>
      <c r="W27" s="3"/>
      <c r="X27" s="3"/>
      <c r="Y27" s="3"/>
      <c r="Z27" s="3"/>
      <c r="AA27" s="3"/>
      <c r="AB27" s="3"/>
    </row>
    <row r="28" spans="1:28" ht="16.5" customHeight="1" x14ac:dyDescent="0.35">
      <c r="A28" s="39" t="s">
        <v>73</v>
      </c>
      <c r="B28" s="19" t="s">
        <v>42</v>
      </c>
      <c r="C28" s="25" t="s">
        <v>42</v>
      </c>
      <c r="D28" s="27">
        <v>0</v>
      </c>
      <c r="E28" s="23">
        <v>1</v>
      </c>
      <c r="F28" s="20">
        <f t="shared" si="0"/>
        <v>1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f t="shared" si="6"/>
        <v>0</v>
      </c>
      <c r="Q28" s="10">
        <f t="shared" si="6"/>
        <v>1</v>
      </c>
      <c r="R28" s="10">
        <f t="shared" si="5"/>
        <v>1</v>
      </c>
      <c r="S28" s="5"/>
      <c r="T28" s="3"/>
      <c r="U28" s="3"/>
      <c r="V28" s="3"/>
      <c r="W28" s="3"/>
      <c r="X28" s="3"/>
      <c r="Y28" s="3"/>
      <c r="Z28" s="3"/>
      <c r="AA28" s="3"/>
      <c r="AB28" s="3"/>
    </row>
    <row r="29" spans="1:28" ht="16.5" customHeight="1" x14ac:dyDescent="0.35">
      <c r="A29" s="39" t="s">
        <v>74</v>
      </c>
      <c r="B29" s="19" t="s">
        <v>43</v>
      </c>
      <c r="C29" s="25" t="s">
        <v>44</v>
      </c>
      <c r="D29" s="27">
        <v>0</v>
      </c>
      <c r="E29" s="23">
        <v>0</v>
      </c>
      <c r="F29" s="20">
        <f t="shared" si="0"/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f t="shared" si="6"/>
        <v>0</v>
      </c>
      <c r="Q29" s="10">
        <f t="shared" si="6"/>
        <v>0</v>
      </c>
      <c r="R29" s="10">
        <f t="shared" si="5"/>
        <v>0</v>
      </c>
      <c r="S29" s="5"/>
      <c r="T29" s="3"/>
      <c r="U29" s="3"/>
      <c r="V29" s="3"/>
      <c r="W29" s="3"/>
      <c r="X29" s="3"/>
      <c r="Y29" s="3"/>
      <c r="Z29" s="3"/>
      <c r="AA29" s="3"/>
      <c r="AB29" s="3"/>
    </row>
    <row r="30" spans="1:28" ht="16.5" customHeight="1" x14ac:dyDescent="0.35">
      <c r="A30" s="39" t="s">
        <v>75</v>
      </c>
      <c r="B30" s="19" t="s">
        <v>43</v>
      </c>
      <c r="C30" s="25" t="s">
        <v>45</v>
      </c>
      <c r="D30" s="27">
        <v>0</v>
      </c>
      <c r="E30" s="23">
        <v>0</v>
      </c>
      <c r="F30" s="20">
        <f t="shared" si="0"/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f t="shared" si="6"/>
        <v>0</v>
      </c>
      <c r="Q30" s="10">
        <f t="shared" si="6"/>
        <v>0</v>
      </c>
      <c r="R30" s="10">
        <f t="shared" si="5"/>
        <v>0</v>
      </c>
      <c r="S30" s="5"/>
      <c r="T30" s="3"/>
      <c r="U30" s="3"/>
      <c r="V30" s="3"/>
      <c r="W30" s="3"/>
      <c r="X30" s="3"/>
      <c r="Y30" s="3"/>
      <c r="Z30" s="3"/>
      <c r="AA30" s="3"/>
      <c r="AB30" s="3"/>
    </row>
    <row r="31" spans="1:28" ht="16.5" customHeight="1" x14ac:dyDescent="0.35">
      <c r="A31" s="39" t="s">
        <v>76</v>
      </c>
      <c r="B31" s="19" t="s">
        <v>46</v>
      </c>
      <c r="C31" s="25" t="s">
        <v>47</v>
      </c>
      <c r="D31" s="27">
        <v>0</v>
      </c>
      <c r="E31" s="23">
        <v>0</v>
      </c>
      <c r="F31" s="20">
        <f t="shared" si="0"/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f t="shared" si="6"/>
        <v>0</v>
      </c>
      <c r="Q31" s="10">
        <f t="shared" si="6"/>
        <v>0</v>
      </c>
      <c r="R31" s="10">
        <f t="shared" si="5"/>
        <v>0</v>
      </c>
      <c r="S31" s="5"/>
      <c r="T31" s="3"/>
      <c r="U31" s="3"/>
      <c r="V31" s="3"/>
      <c r="W31" s="3"/>
      <c r="X31" s="3"/>
      <c r="Y31" s="3"/>
      <c r="Z31" s="3"/>
      <c r="AA31" s="3"/>
      <c r="AB31" s="3"/>
    </row>
    <row r="32" spans="1:28" ht="16.5" customHeight="1" x14ac:dyDescent="0.35">
      <c r="A32" s="39" t="s">
        <v>77</v>
      </c>
      <c r="B32" s="19" t="s">
        <v>46</v>
      </c>
      <c r="C32" s="25" t="s">
        <v>48</v>
      </c>
      <c r="D32" s="27">
        <v>0</v>
      </c>
      <c r="E32" s="23">
        <v>0</v>
      </c>
      <c r="F32" s="20">
        <f t="shared" si="0"/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f t="shared" si="6"/>
        <v>0</v>
      </c>
      <c r="Q32" s="10">
        <f t="shared" si="6"/>
        <v>0</v>
      </c>
      <c r="R32" s="10">
        <f t="shared" si="5"/>
        <v>0</v>
      </c>
      <c r="S32" s="5"/>
      <c r="T32" s="3"/>
      <c r="U32" s="3"/>
      <c r="V32" s="3"/>
      <c r="W32" s="3"/>
      <c r="X32" s="3"/>
      <c r="Y32" s="3"/>
      <c r="Z32" s="3"/>
      <c r="AA32" s="3"/>
      <c r="AB32" s="3"/>
    </row>
    <row r="33" spans="1:28" ht="16.5" customHeight="1" x14ac:dyDescent="0.35">
      <c r="A33" s="39" t="s">
        <v>78</v>
      </c>
      <c r="B33" s="19" t="s">
        <v>49</v>
      </c>
      <c r="C33" s="25" t="s">
        <v>50</v>
      </c>
      <c r="D33" s="27">
        <v>0</v>
      </c>
      <c r="E33" s="23">
        <v>0</v>
      </c>
      <c r="F33" s="20">
        <f t="shared" si="0"/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f t="shared" si="6"/>
        <v>0</v>
      </c>
      <c r="Q33" s="10">
        <f t="shared" si="6"/>
        <v>0</v>
      </c>
      <c r="R33" s="10">
        <f t="shared" si="5"/>
        <v>0</v>
      </c>
      <c r="S33" s="5"/>
      <c r="T33" s="3"/>
      <c r="U33" s="3"/>
      <c r="V33" s="3"/>
      <c r="W33" s="3"/>
      <c r="X33" s="3"/>
      <c r="Y33" s="3"/>
      <c r="Z33" s="3"/>
      <c r="AA33" s="3"/>
      <c r="AB33" s="3"/>
    </row>
    <row r="34" spans="1:28" ht="16.5" customHeight="1" x14ac:dyDescent="0.35">
      <c r="A34" s="39" t="s">
        <v>79</v>
      </c>
      <c r="B34" s="19" t="s">
        <v>49</v>
      </c>
      <c r="C34" s="25" t="s">
        <v>51</v>
      </c>
      <c r="D34" s="27">
        <v>0</v>
      </c>
      <c r="E34" s="23">
        <v>0</v>
      </c>
      <c r="F34" s="20">
        <f t="shared" si="0"/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f t="shared" si="6"/>
        <v>0</v>
      </c>
      <c r="Q34" s="10">
        <f t="shared" si="6"/>
        <v>0</v>
      </c>
      <c r="R34" s="10">
        <f t="shared" si="5"/>
        <v>0</v>
      </c>
      <c r="S34" s="5"/>
      <c r="T34" s="3"/>
      <c r="U34" s="3"/>
      <c r="V34" s="3"/>
      <c r="W34" s="3"/>
      <c r="X34" s="3"/>
      <c r="Y34" s="3"/>
      <c r="Z34" s="3"/>
      <c r="AA34" s="3"/>
      <c r="AB34" s="3"/>
    </row>
    <row r="35" spans="1:28" ht="16.5" customHeight="1" x14ac:dyDescent="0.35">
      <c r="A35" s="39" t="s">
        <v>80</v>
      </c>
      <c r="B35" s="19" t="s">
        <v>52</v>
      </c>
      <c r="C35" s="25" t="s">
        <v>53</v>
      </c>
      <c r="D35" s="27">
        <v>0</v>
      </c>
      <c r="E35" s="23">
        <v>0</v>
      </c>
      <c r="F35" s="20">
        <f t="shared" ref="F35" si="7">D35+E35</f>
        <v>0</v>
      </c>
      <c r="G35" s="10">
        <f t="shared" ref="G35" si="8">E35+F35</f>
        <v>0</v>
      </c>
      <c r="H35" s="10">
        <f t="shared" ref="H35" si="9">F35+G35</f>
        <v>0</v>
      </c>
      <c r="I35" s="10">
        <f t="shared" ref="I35" si="10">G35+H35</f>
        <v>0</v>
      </c>
      <c r="J35" s="10">
        <f t="shared" ref="J35" si="11">H35+I35</f>
        <v>0</v>
      </c>
      <c r="K35" s="10">
        <f t="shared" ref="K35" si="12">I35+J35</f>
        <v>0</v>
      </c>
      <c r="L35" s="10">
        <f t="shared" ref="L35" si="13">J35+K35</f>
        <v>0</v>
      </c>
      <c r="M35" s="10">
        <f t="shared" ref="M35" si="14">K35+L35</f>
        <v>0</v>
      </c>
      <c r="N35" s="10">
        <f t="shared" ref="N35" si="15">L35+M35</f>
        <v>0</v>
      </c>
      <c r="O35" s="10">
        <f t="shared" ref="O35" si="16">M35+N35</f>
        <v>0</v>
      </c>
      <c r="P35" s="10">
        <f t="shared" ref="P35" si="17">N35+O35</f>
        <v>0</v>
      </c>
      <c r="Q35" s="10">
        <f t="shared" ref="Q35" si="18">O35+P35</f>
        <v>0</v>
      </c>
      <c r="R35" s="10">
        <f t="shared" si="5"/>
        <v>0</v>
      </c>
      <c r="S35" s="5"/>
      <c r="T35" s="3"/>
      <c r="U35" s="3"/>
      <c r="V35" s="3"/>
      <c r="W35" s="3"/>
      <c r="X35" s="3"/>
      <c r="Y35" s="3"/>
      <c r="Z35" s="3"/>
      <c r="AA35" s="3"/>
      <c r="AB35" s="3"/>
    </row>
    <row r="36" spans="1:28" ht="16.5" customHeight="1" x14ac:dyDescent="0.35">
      <c r="A36" s="39" t="s">
        <v>81</v>
      </c>
      <c r="B36" s="19" t="s">
        <v>52</v>
      </c>
      <c r="C36" s="25" t="s">
        <v>54</v>
      </c>
      <c r="D36" s="27">
        <v>0</v>
      </c>
      <c r="E36" s="23">
        <v>1</v>
      </c>
      <c r="F36" s="20">
        <f t="shared" si="0"/>
        <v>1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f t="shared" si="6"/>
        <v>0</v>
      </c>
      <c r="Q36" s="10">
        <f t="shared" si="6"/>
        <v>1</v>
      </c>
      <c r="R36" s="10">
        <f t="shared" si="5"/>
        <v>1</v>
      </c>
      <c r="S36" s="5"/>
      <c r="T36" s="3"/>
      <c r="U36" s="3"/>
      <c r="V36" s="3"/>
      <c r="W36" s="3"/>
      <c r="X36" s="3"/>
      <c r="Y36" s="3"/>
      <c r="Z36" s="3"/>
      <c r="AA36" s="3"/>
      <c r="AB36" s="3"/>
    </row>
    <row r="37" spans="1:28" ht="16.5" customHeight="1" x14ac:dyDescent="0.35">
      <c r="A37" s="11"/>
      <c r="B37" s="12"/>
      <c r="C37" s="12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5"/>
      <c r="T37" s="3"/>
      <c r="U37" s="3"/>
      <c r="V37" s="3"/>
      <c r="W37" s="3"/>
      <c r="X37" s="3"/>
      <c r="Y37" s="3"/>
      <c r="Z37" s="3"/>
      <c r="AA37" s="3"/>
      <c r="AB37" s="3"/>
    </row>
    <row r="38" spans="1:28" ht="19.5" customHeight="1" x14ac:dyDescent="0.35">
      <c r="A38" s="13" t="s">
        <v>14</v>
      </c>
      <c r="B38" s="13"/>
      <c r="C38" s="14"/>
      <c r="D38" s="15">
        <f t="shared" ref="D38:R38" si="19">SUM(D10:D37)</f>
        <v>7</v>
      </c>
      <c r="E38" s="15">
        <f t="shared" si="19"/>
        <v>13</v>
      </c>
      <c r="F38" s="15">
        <f t="shared" si="19"/>
        <v>20</v>
      </c>
      <c r="G38" s="15">
        <f t="shared" si="19"/>
        <v>0</v>
      </c>
      <c r="H38" s="15">
        <f t="shared" si="19"/>
        <v>0</v>
      </c>
      <c r="I38" s="15">
        <f t="shared" si="19"/>
        <v>0</v>
      </c>
      <c r="J38" s="15">
        <f t="shared" si="19"/>
        <v>0</v>
      </c>
      <c r="K38" s="15">
        <f t="shared" si="19"/>
        <v>0</v>
      </c>
      <c r="L38" s="15">
        <f t="shared" si="19"/>
        <v>0</v>
      </c>
      <c r="M38" s="15">
        <f t="shared" si="19"/>
        <v>0</v>
      </c>
      <c r="N38" s="15">
        <f t="shared" si="19"/>
        <v>0</v>
      </c>
      <c r="O38" s="15">
        <f t="shared" si="19"/>
        <v>0</v>
      </c>
      <c r="P38" s="15">
        <f t="shared" si="19"/>
        <v>7</v>
      </c>
      <c r="Q38" s="15">
        <f t="shared" si="19"/>
        <v>13</v>
      </c>
      <c r="R38" s="15">
        <f t="shared" si="19"/>
        <v>20</v>
      </c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15.75" customHeight="1" x14ac:dyDescent="0.35">
      <c r="A39" s="3"/>
      <c r="B39" s="3"/>
      <c r="C39" s="16"/>
      <c r="D39" s="16"/>
      <c r="E39" s="16"/>
      <c r="F39" s="16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3"/>
      <c r="T39" s="3"/>
      <c r="U39" s="3"/>
      <c r="V39" s="3"/>
      <c r="W39" s="3"/>
      <c r="X39" s="3"/>
      <c r="Y39" s="3"/>
      <c r="Z39" s="3"/>
      <c r="AA39" s="3"/>
      <c r="AB39" s="3"/>
    </row>
  </sheetData>
  <mergeCells count="12">
    <mergeCell ref="A2:R2"/>
    <mergeCell ref="A6:A8"/>
    <mergeCell ref="B6:B8"/>
    <mergeCell ref="C6:C8"/>
    <mergeCell ref="D6:R6"/>
    <mergeCell ref="D7:F7"/>
    <mergeCell ref="G7:I7"/>
    <mergeCell ref="J7:L7"/>
    <mergeCell ref="M7:O7"/>
    <mergeCell ref="P7:R7"/>
    <mergeCell ref="A3:S3"/>
    <mergeCell ref="A4:S4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dinas kesehatan demak 1</dc:creator>
  <cp:lastModifiedBy>dinas kesehatan demak 1</cp:lastModifiedBy>
  <dcterms:created xsi:type="dcterms:W3CDTF">2026-01-23T08:08:08Z</dcterms:created>
  <dcterms:modified xsi:type="dcterms:W3CDTF">2026-01-26T02:26:09Z</dcterms:modified>
</cp:coreProperties>
</file>