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135"/>
  </bookViews>
  <sheets>
    <sheet name="1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D19" i="1"/>
  <c r="C19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19" i="1" l="1"/>
</calcChain>
</file>

<file path=xl/sharedStrings.xml><?xml version="1.0" encoding="utf-8"?>
<sst xmlns="http://schemas.openxmlformats.org/spreadsheetml/2006/main" count="25" uniqueCount="25">
  <si>
    <t>No.</t>
  </si>
  <si>
    <t>Kecamatan</t>
  </si>
  <si>
    <t>Jumlah ODCB</t>
  </si>
  <si>
    <t>Jumlah Ditetapkan Cagar Budaya</t>
  </si>
  <si>
    <t>Jumlah OPK</t>
  </si>
  <si>
    <t>Jumlah WBTB</t>
  </si>
  <si>
    <t>Persentase</t>
  </si>
  <si>
    <t>Bonang</t>
  </si>
  <si>
    <t>Sayung</t>
  </si>
  <si>
    <t>Guntur</t>
  </si>
  <si>
    <t>Mranggen</t>
  </si>
  <si>
    <t>Wedung</t>
  </si>
  <si>
    <t>Wonosalam</t>
  </si>
  <si>
    <t>Dempet</t>
  </si>
  <si>
    <t>Karangtengah</t>
  </si>
  <si>
    <t>Karangawen</t>
  </si>
  <si>
    <t>Gajah</t>
  </si>
  <si>
    <t>Kebonagung</t>
  </si>
  <si>
    <t>Karanganyar</t>
  </si>
  <si>
    <t>Demak</t>
  </si>
  <si>
    <t>Mijen</t>
  </si>
  <si>
    <t>Total</t>
  </si>
  <si>
    <t>Persentase peningkatan pelestarian warisan budaya</t>
  </si>
  <si>
    <t>Tahun 2025</t>
  </si>
  <si>
    <t>Sumber : Dindikbud Kab. Demak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</si>
</sst>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21" sqref="A21"/>
    </sheetView>
  </sheetViews>
  <sheetFormatPr defaultRowHeight="15" x14ac:dyDescent="0.25"/>
  <cols>
    <col min="1" max="1" width="5.7109375" customWidth="1"/>
    <col min="2" max="2" width="16.28515625" customWidth="1"/>
    <col min="3" max="3" width="16.28515625" style="7" customWidth="1"/>
    <col min="4" max="4" width="17.7109375" style="7" customWidth="1"/>
    <col min="5" max="5" width="14.28515625" style="7" customWidth="1"/>
    <col min="6" max="6" width="15.140625" style="7" customWidth="1"/>
    <col min="7" max="7" width="15.28515625" style="7" customWidth="1"/>
  </cols>
  <sheetData>
    <row r="1" spans="1:7" x14ac:dyDescent="0.25">
      <c r="A1" t="s">
        <v>22</v>
      </c>
    </row>
    <row r="2" spans="1:7" x14ac:dyDescent="0.25">
      <c r="A2" t="s">
        <v>23</v>
      </c>
    </row>
    <row r="4" spans="1:7" ht="30" x14ac:dyDescent="0.25">
      <c r="A4" s="1" t="s">
        <v>0</v>
      </c>
      <c r="B4" s="2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25">
      <c r="A5" s="3">
        <v>1</v>
      </c>
      <c r="B5" s="4" t="s">
        <v>7</v>
      </c>
      <c r="C5" s="5">
        <v>8</v>
      </c>
      <c r="D5" s="5">
        <v>0</v>
      </c>
      <c r="E5" s="5">
        <v>0</v>
      </c>
      <c r="F5" s="5">
        <v>0</v>
      </c>
      <c r="G5" s="8">
        <f t="shared" ref="G5:G16" si="0">(D5+F5)/(C5+E5)*100%</f>
        <v>0</v>
      </c>
    </row>
    <row r="6" spans="1:7" x14ac:dyDescent="0.25">
      <c r="A6" s="3">
        <v>2</v>
      </c>
      <c r="B6" s="4" t="s">
        <v>8</v>
      </c>
      <c r="C6" s="5">
        <v>4</v>
      </c>
      <c r="D6" s="5">
        <v>0</v>
      </c>
      <c r="E6" s="5">
        <v>0</v>
      </c>
      <c r="F6" s="5">
        <v>0</v>
      </c>
      <c r="G6" s="8">
        <f t="shared" si="0"/>
        <v>0</v>
      </c>
    </row>
    <row r="7" spans="1:7" x14ac:dyDescent="0.25">
      <c r="A7" s="3">
        <v>3</v>
      </c>
      <c r="B7" s="4" t="s">
        <v>9</v>
      </c>
      <c r="C7" s="5">
        <v>11</v>
      </c>
      <c r="D7" s="5">
        <v>1</v>
      </c>
      <c r="E7" s="5">
        <v>0</v>
      </c>
      <c r="F7" s="5">
        <v>0</v>
      </c>
      <c r="G7" s="8">
        <f t="shared" si="0"/>
        <v>9.0909090909090912E-2</v>
      </c>
    </row>
    <row r="8" spans="1:7" x14ac:dyDescent="0.25">
      <c r="A8" s="3">
        <v>4</v>
      </c>
      <c r="B8" s="4" t="s">
        <v>10</v>
      </c>
      <c r="C8" s="5">
        <v>6</v>
      </c>
      <c r="D8" s="5">
        <v>0</v>
      </c>
      <c r="E8" s="5">
        <v>0</v>
      </c>
      <c r="F8" s="5">
        <v>0</v>
      </c>
      <c r="G8" s="8">
        <f t="shared" si="0"/>
        <v>0</v>
      </c>
    </row>
    <row r="9" spans="1:7" x14ac:dyDescent="0.25">
      <c r="A9" s="3">
        <v>5</v>
      </c>
      <c r="B9" s="4" t="s">
        <v>11</v>
      </c>
      <c r="C9" s="5">
        <v>8</v>
      </c>
      <c r="D9" s="5">
        <v>0</v>
      </c>
      <c r="E9" s="5">
        <v>0</v>
      </c>
      <c r="F9" s="5">
        <v>0</v>
      </c>
      <c r="G9" s="8">
        <f t="shared" si="0"/>
        <v>0</v>
      </c>
    </row>
    <row r="10" spans="1:7" x14ac:dyDescent="0.25">
      <c r="A10" s="3">
        <v>6</v>
      </c>
      <c r="B10" s="4" t="s">
        <v>12</v>
      </c>
      <c r="C10" s="5">
        <v>8</v>
      </c>
      <c r="D10" s="5">
        <v>1</v>
      </c>
      <c r="E10" s="5">
        <v>0</v>
      </c>
      <c r="F10" s="5">
        <v>0</v>
      </c>
      <c r="G10" s="8">
        <f t="shared" si="0"/>
        <v>0.125</v>
      </c>
    </row>
    <row r="11" spans="1:7" x14ac:dyDescent="0.25">
      <c r="A11" s="3">
        <v>7</v>
      </c>
      <c r="B11" s="4" t="s">
        <v>13</v>
      </c>
      <c r="C11" s="5">
        <v>4</v>
      </c>
      <c r="D11" s="5">
        <v>1</v>
      </c>
      <c r="E11" s="5">
        <v>0</v>
      </c>
      <c r="F11" s="5">
        <v>0</v>
      </c>
      <c r="G11" s="8">
        <f t="shared" si="0"/>
        <v>0.25</v>
      </c>
    </row>
    <row r="12" spans="1:7" x14ac:dyDescent="0.25">
      <c r="A12" s="3">
        <v>8</v>
      </c>
      <c r="B12" s="4" t="s">
        <v>14</v>
      </c>
      <c r="C12" s="5">
        <v>8</v>
      </c>
      <c r="D12" s="5">
        <v>0</v>
      </c>
      <c r="E12" s="5">
        <v>1</v>
      </c>
      <c r="F12" s="5">
        <v>1</v>
      </c>
      <c r="G12" s="8">
        <f t="shared" si="0"/>
        <v>0.1111111111111111</v>
      </c>
    </row>
    <row r="13" spans="1:7" x14ac:dyDescent="0.25">
      <c r="A13" s="3">
        <v>9</v>
      </c>
      <c r="B13" s="4" t="s">
        <v>15</v>
      </c>
      <c r="C13" s="5">
        <v>5</v>
      </c>
      <c r="D13" s="5">
        <v>0</v>
      </c>
      <c r="E13" s="5">
        <v>0</v>
      </c>
      <c r="F13" s="5">
        <v>0</v>
      </c>
      <c r="G13" s="8">
        <f t="shared" si="0"/>
        <v>0</v>
      </c>
    </row>
    <row r="14" spans="1:7" x14ac:dyDescent="0.25">
      <c r="A14" s="3">
        <v>10</v>
      </c>
      <c r="B14" s="4" t="s">
        <v>16</v>
      </c>
      <c r="C14" s="5">
        <v>1</v>
      </c>
      <c r="D14" s="5">
        <v>0</v>
      </c>
      <c r="E14" s="5">
        <v>0</v>
      </c>
      <c r="F14" s="5">
        <v>0</v>
      </c>
      <c r="G14" s="8">
        <f t="shared" si="0"/>
        <v>0</v>
      </c>
    </row>
    <row r="15" spans="1:7" x14ac:dyDescent="0.25">
      <c r="A15" s="3">
        <v>11</v>
      </c>
      <c r="B15" s="4" t="s">
        <v>17</v>
      </c>
      <c r="C15" s="5">
        <v>1</v>
      </c>
      <c r="D15" s="5">
        <v>0</v>
      </c>
      <c r="E15" s="5">
        <v>0</v>
      </c>
      <c r="F15" s="5">
        <v>0</v>
      </c>
      <c r="G15" s="8">
        <f t="shared" si="0"/>
        <v>0</v>
      </c>
    </row>
    <row r="16" spans="1:7" x14ac:dyDescent="0.25">
      <c r="A16" s="3">
        <v>12</v>
      </c>
      <c r="B16" s="4" t="s">
        <v>18</v>
      </c>
      <c r="C16" s="5">
        <v>1</v>
      </c>
      <c r="D16" s="5">
        <v>0</v>
      </c>
      <c r="E16" s="5">
        <v>0</v>
      </c>
      <c r="F16" s="5">
        <v>0</v>
      </c>
      <c r="G16" s="8">
        <f t="shared" si="0"/>
        <v>0</v>
      </c>
    </row>
    <row r="17" spans="1:7" x14ac:dyDescent="0.25">
      <c r="A17" s="5">
        <v>13</v>
      </c>
      <c r="B17" s="6" t="s">
        <v>19</v>
      </c>
      <c r="C17" s="5">
        <v>136</v>
      </c>
      <c r="D17" s="5">
        <v>6</v>
      </c>
      <c r="E17" s="5">
        <v>197</v>
      </c>
      <c r="F17" s="5">
        <v>2</v>
      </c>
      <c r="G17" s="8">
        <f>(D17+F17)/(C17+E17)*100%</f>
        <v>2.4024024024024024E-2</v>
      </c>
    </row>
    <row r="18" spans="1:7" x14ac:dyDescent="0.25">
      <c r="A18" s="3">
        <v>14</v>
      </c>
      <c r="B18" s="4" t="s">
        <v>20</v>
      </c>
      <c r="C18" s="5">
        <v>0</v>
      </c>
      <c r="D18" s="5">
        <v>0</v>
      </c>
      <c r="E18" s="5">
        <v>0</v>
      </c>
      <c r="F18" s="5">
        <v>0</v>
      </c>
      <c r="G18" s="8">
        <v>0</v>
      </c>
    </row>
    <row r="19" spans="1:7" ht="26.25" customHeight="1" x14ac:dyDescent="0.25">
      <c r="A19" s="9" t="s">
        <v>21</v>
      </c>
      <c r="B19" s="9"/>
      <c r="C19" s="1">
        <f>C5+C6+C7+C8+C9+C10+C11+C12+C13+C14+C15+C16+C17</f>
        <v>201</v>
      </c>
      <c r="D19" s="1">
        <f>SUM(D5+D6+D7+D8+D9+D10+D11+D12+D13+D14+D15+D16+D17)</f>
        <v>9</v>
      </c>
      <c r="E19" s="1">
        <f>SUM(E5+E6+E7+E8+E9+E10+E11+E12+E13+E14+E15+E16+E17)</f>
        <v>198</v>
      </c>
      <c r="F19" s="1">
        <v>3</v>
      </c>
      <c r="G19" s="8">
        <f>(D19+F19)/(C19+E19)*100%</f>
        <v>3.007518796992481E-2</v>
      </c>
    </row>
    <row r="21" spans="1:7" x14ac:dyDescent="0.25">
      <c r="A21" t="s">
        <v>24</v>
      </c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2026-02-19T03:28:27Z</dcterms:created>
  <dcterms:modified xsi:type="dcterms:W3CDTF">2026-04-01T04:04:02Z</dcterms:modified>
</cp:coreProperties>
</file>