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.4.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1" i="1" l="1"/>
  <c r="D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1" i="1" s="1"/>
</calcChain>
</file>

<file path=xl/sharedStrings.xml><?xml version="1.0" encoding="utf-8"?>
<sst xmlns="http://schemas.openxmlformats.org/spreadsheetml/2006/main" count="33" uniqueCount="32">
  <si>
    <t>Tabel 1.4.</t>
  </si>
  <si>
    <t>Lanjutan</t>
  </si>
  <si>
    <t>Desa</t>
  </si>
  <si>
    <t>Sederhana</t>
  </si>
  <si>
    <t>Tadah</t>
  </si>
  <si>
    <t>Jumlah</t>
  </si>
  <si>
    <t>Non PU (Ha)</t>
  </si>
  <si>
    <t>Hujan (Ha)</t>
  </si>
  <si>
    <t>(Ha)</t>
  </si>
  <si>
    <t>(1)</t>
  </si>
  <si>
    <t>Doreng</t>
  </si>
  <si>
    <t>Tlogodowo</t>
  </si>
  <si>
    <t>Kalianyar</t>
  </si>
  <si>
    <t>Bunderan</t>
  </si>
  <si>
    <t>G e t a s</t>
  </si>
  <si>
    <t>Kerangkulon</t>
  </si>
  <si>
    <t>Karangrowo</t>
  </si>
  <si>
    <t>Lempuyang</t>
  </si>
  <si>
    <t>Tlogorejo</t>
  </si>
  <si>
    <t>Pilangrejo</t>
  </si>
  <si>
    <t>Mojodemak</t>
  </si>
  <si>
    <t>Sidomulyo</t>
  </si>
  <si>
    <t>Kendaldoyong</t>
  </si>
  <si>
    <t>Wonosalam</t>
  </si>
  <si>
    <t>Karangrejo</t>
  </si>
  <si>
    <t>Jogoloyo</t>
  </si>
  <si>
    <t>Botorejo</t>
  </si>
  <si>
    <t>M r a n a k</t>
  </si>
  <si>
    <t>M r i s e n</t>
  </si>
  <si>
    <t xml:space="preserve">K u n c i r </t>
  </si>
  <si>
    <t>Trengguli</t>
  </si>
  <si>
    <t>Sumber : Dinpertan  Kecamatan Wonosalam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</si>
</sst>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_);\(0.00\)"/>
    <numFmt numFmtId="166" formatCode="_(* #,##0_);_(* \(#,##0\);_(* \-_);_(@_)"/>
    <numFmt numFmtId="167" formatCode="_(* #,##0.00_);_(* \(#,##0.00\);_(* \-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6" fontId="1" fillId="0" borderId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0" fontId="5" fillId="0" borderId="0" xfId="0" applyFont="1"/>
    <xf numFmtId="0" fontId="5" fillId="0" borderId="0" xfId="0" applyFont="1" applyBorder="1"/>
    <xf numFmtId="164" fontId="1" fillId="0" borderId="0" xfId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1" applyNumberFormat="1" applyFont="1" applyFill="1" applyBorder="1" applyAlignment="1" applyProtection="1">
      <alignment horizontal="right"/>
    </xf>
    <xf numFmtId="0" fontId="3" fillId="0" borderId="5" xfId="0" applyFont="1" applyBorder="1"/>
    <xf numFmtId="167" fontId="3" fillId="0" borderId="5" xfId="2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7" fontId="3" fillId="0" borderId="0" xfId="2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vertical="center"/>
    </xf>
    <xf numFmtId="165" fontId="3" fillId="0" borderId="7" xfId="1" applyNumberFormat="1" applyFont="1" applyFill="1" applyBorder="1" applyAlignment="1" applyProtection="1">
      <alignment horizontal="right"/>
    </xf>
    <xf numFmtId="167" fontId="3" fillId="0" borderId="7" xfId="2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0</xdr:col>
      <xdr:colOff>361950</xdr:colOff>
      <xdr:row>1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7150" y="200025"/>
          <a:ext cx="3048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b%201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1(2)"/>
      <sheetName val="1.2"/>
      <sheetName val="1,3"/>
      <sheetName val="1.4 "/>
      <sheetName val="1.4.1"/>
      <sheetName val="1.5"/>
      <sheetName val="1.5.(2)"/>
      <sheetName val="1.6"/>
    </sheetNames>
    <sheetDataSet>
      <sheetData sheetId="0"/>
      <sheetData sheetId="1"/>
      <sheetData sheetId="2"/>
      <sheetData sheetId="3"/>
      <sheetData sheetId="4">
        <row r="10">
          <cell r="D10">
            <v>171.25</v>
          </cell>
          <cell r="F10">
            <v>0</v>
          </cell>
        </row>
        <row r="11">
          <cell r="D11">
            <v>54.31</v>
          </cell>
          <cell r="F11">
            <v>0</v>
          </cell>
        </row>
        <row r="12">
          <cell r="D12">
            <v>126.94</v>
          </cell>
          <cell r="F12">
            <v>0</v>
          </cell>
        </row>
        <row r="13">
          <cell r="D13">
            <v>77.75</v>
          </cell>
          <cell r="F13">
            <v>20.09</v>
          </cell>
        </row>
        <row r="14">
          <cell r="D14">
            <v>155.24</v>
          </cell>
          <cell r="F14">
            <v>14.99</v>
          </cell>
        </row>
        <row r="15">
          <cell r="D15">
            <v>31.27</v>
          </cell>
          <cell r="F15">
            <v>162.47</v>
          </cell>
        </row>
        <row r="16">
          <cell r="D16">
            <v>247.42</v>
          </cell>
          <cell r="F16">
            <v>18.5</v>
          </cell>
        </row>
        <row r="17">
          <cell r="D17">
            <v>88.01</v>
          </cell>
          <cell r="F17">
            <v>0</v>
          </cell>
        </row>
        <row r="18">
          <cell r="D18">
            <v>0</v>
          </cell>
          <cell r="F18">
            <v>191.23</v>
          </cell>
        </row>
        <row r="19">
          <cell r="D19">
            <v>207.21</v>
          </cell>
          <cell r="F19">
            <v>0</v>
          </cell>
        </row>
        <row r="20">
          <cell r="D20">
            <v>146.53</v>
          </cell>
          <cell r="F20">
            <v>0</v>
          </cell>
        </row>
        <row r="21">
          <cell r="D21">
            <v>132.49</v>
          </cell>
          <cell r="F21">
            <v>47.03</v>
          </cell>
        </row>
        <row r="22">
          <cell r="D22">
            <v>0</v>
          </cell>
          <cell r="F22">
            <v>102.53</v>
          </cell>
        </row>
        <row r="23">
          <cell r="D23">
            <v>0</v>
          </cell>
          <cell r="F23">
            <v>60.71</v>
          </cell>
        </row>
        <row r="24">
          <cell r="D24">
            <v>0</v>
          </cell>
          <cell r="F24">
            <v>58.23</v>
          </cell>
        </row>
        <row r="25">
          <cell r="D25">
            <v>0</v>
          </cell>
          <cell r="F25">
            <v>130.72999999999999</v>
          </cell>
        </row>
        <row r="26">
          <cell r="D26">
            <v>170.75</v>
          </cell>
          <cell r="F26">
            <v>23.51</v>
          </cell>
        </row>
        <row r="27">
          <cell r="D27">
            <v>0</v>
          </cell>
          <cell r="F27">
            <v>105.5</v>
          </cell>
        </row>
        <row r="28">
          <cell r="D28">
            <v>0</v>
          </cell>
          <cell r="F28">
            <v>157.84</v>
          </cell>
        </row>
        <row r="29">
          <cell r="D29">
            <v>107.91</v>
          </cell>
          <cell r="F29">
            <v>108</v>
          </cell>
        </row>
        <row r="30">
          <cell r="D30">
            <v>43.98</v>
          </cell>
          <cell r="F30">
            <v>124.93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showWhiteSpace="0" view="pageLayout" zoomScaleNormal="100" zoomScaleSheetLayoutView="90" workbookViewId="0">
      <selection activeCell="K11" sqref="K11"/>
    </sheetView>
  </sheetViews>
  <sheetFormatPr defaultRowHeight="12.75" x14ac:dyDescent="0.2"/>
  <cols>
    <col min="1" max="1" width="7.5703125" style="3" customWidth="1"/>
    <col min="2" max="2" width="2.85546875" style="3" customWidth="1"/>
    <col min="3" max="3" width="14.7109375" style="3" customWidth="1"/>
    <col min="4" max="4" width="11.28515625" style="3" customWidth="1"/>
    <col min="5" max="5" width="3.140625" style="3" customWidth="1"/>
    <col min="6" max="6" width="11.28515625" style="3" customWidth="1"/>
    <col min="7" max="7" width="3" style="3" customWidth="1"/>
    <col min="8" max="8" width="10" style="3" customWidth="1"/>
    <col min="9" max="10" width="9.140625" style="3"/>
    <col min="11" max="11" width="13.85546875" style="3" bestFit="1" customWidth="1"/>
    <col min="12" max="16384" width="9.140625" style="3"/>
  </cols>
  <sheetData>
    <row r="1" spans="1:9" ht="15.75" customHeight="1" x14ac:dyDescent="0.2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9" ht="15.75" customHeight="1" x14ac:dyDescent="0.2">
      <c r="A2" s="4"/>
      <c r="B2" s="4"/>
      <c r="C2" s="5"/>
      <c r="D2" s="5"/>
      <c r="E2" s="5"/>
      <c r="F2" s="5"/>
      <c r="G2" s="5"/>
      <c r="H2" s="5"/>
    </row>
    <row r="3" spans="1:9" ht="15.75" customHeight="1" thickBot="1" x14ac:dyDescent="0.25">
      <c r="A3" s="1"/>
      <c r="B3" s="1"/>
      <c r="C3" s="6"/>
      <c r="D3" s="6"/>
      <c r="E3" s="6"/>
      <c r="F3" s="6"/>
      <c r="G3" s="6"/>
      <c r="H3" s="6"/>
    </row>
    <row r="4" spans="1:9" ht="15.75" customHeight="1" thickBot="1" x14ac:dyDescent="0.25">
      <c r="A4" s="7" t="s">
        <v>2</v>
      </c>
      <c r="B4" s="7"/>
      <c r="C4" s="7"/>
      <c r="D4" s="8"/>
      <c r="E4" s="9"/>
      <c r="F4" s="8"/>
      <c r="G4" s="9"/>
      <c r="H4" s="8"/>
    </row>
    <row r="5" spans="1:9" ht="15.75" customHeight="1" thickBot="1" x14ac:dyDescent="0.25">
      <c r="A5" s="7"/>
      <c r="B5" s="7"/>
      <c r="C5" s="7"/>
      <c r="D5" s="10" t="s">
        <v>3</v>
      </c>
      <c r="E5" s="11"/>
      <c r="F5" s="10" t="s">
        <v>4</v>
      </c>
      <c r="G5" s="11"/>
      <c r="H5" s="12" t="s">
        <v>5</v>
      </c>
    </row>
    <row r="6" spans="1:9" ht="15.75" customHeight="1" thickBot="1" x14ac:dyDescent="0.25">
      <c r="A6" s="13"/>
      <c r="B6" s="13"/>
      <c r="C6" s="13"/>
      <c r="D6" s="14" t="s">
        <v>6</v>
      </c>
      <c r="E6" s="15"/>
      <c r="F6" s="14" t="s">
        <v>7</v>
      </c>
      <c r="G6" s="15"/>
      <c r="H6" s="14" t="s">
        <v>8</v>
      </c>
    </row>
    <row r="7" spans="1:9" ht="15.75" customHeight="1" thickBot="1" x14ac:dyDescent="0.25">
      <c r="A7" s="16" t="s">
        <v>9</v>
      </c>
      <c r="B7" s="16"/>
      <c r="C7" s="16"/>
      <c r="D7" s="17">
        <v>5</v>
      </c>
      <c r="E7" s="18"/>
      <c r="F7" s="17">
        <v>6</v>
      </c>
      <c r="G7" s="18"/>
      <c r="H7" s="17">
        <v>7</v>
      </c>
      <c r="I7" s="19"/>
    </row>
    <row r="8" spans="1:9" ht="15.75" customHeight="1" x14ac:dyDescent="0.2">
      <c r="D8" s="20"/>
      <c r="F8" s="20"/>
      <c r="H8" s="20"/>
    </row>
    <row r="9" spans="1:9" ht="15.75" customHeight="1" x14ac:dyDescent="0.2">
      <c r="A9" s="10">
        <v>1</v>
      </c>
      <c r="B9" s="11" t="s">
        <v>10</v>
      </c>
      <c r="D9" s="21">
        <v>0</v>
      </c>
      <c r="F9" s="21">
        <v>33.090000000000003</v>
      </c>
      <c r="G9" s="22"/>
      <c r="H9" s="21">
        <f>'[1]1.4 '!D10+'[1]1.4 '!F10+'1.4.1'!D9+'1.4.1'!F9</f>
        <v>204.34</v>
      </c>
    </row>
    <row r="10" spans="1:9" ht="15.75" customHeight="1" x14ac:dyDescent="0.2">
      <c r="A10" s="10">
        <v>2</v>
      </c>
      <c r="B10" s="11" t="s">
        <v>11</v>
      </c>
      <c r="D10" s="21">
        <v>0</v>
      </c>
      <c r="F10" s="21">
        <v>13.27</v>
      </c>
      <c r="G10" s="22"/>
      <c r="H10" s="21">
        <f>'[1]1.4 '!D11+'[1]1.4 '!F11+'1.4.1'!D10+'1.4.1'!F10</f>
        <v>67.58</v>
      </c>
    </row>
    <row r="11" spans="1:9" ht="15.75" customHeight="1" x14ac:dyDescent="0.2">
      <c r="A11" s="10">
        <v>3</v>
      </c>
      <c r="B11" s="11" t="s">
        <v>12</v>
      </c>
      <c r="D11" s="21">
        <v>0</v>
      </c>
      <c r="F11" s="21">
        <v>30.36</v>
      </c>
      <c r="G11" s="22"/>
      <c r="H11" s="21">
        <f>'[1]1.4 '!D12+'[1]1.4 '!F12+'1.4.1'!D11+'1.4.1'!F11</f>
        <v>157.30000000000001</v>
      </c>
    </row>
    <row r="12" spans="1:9" ht="15.75" customHeight="1" x14ac:dyDescent="0.2">
      <c r="A12" s="10">
        <v>4</v>
      </c>
      <c r="B12" s="11" t="s">
        <v>13</v>
      </c>
      <c r="D12" s="21">
        <v>0</v>
      </c>
      <c r="F12" s="21">
        <v>14.77</v>
      </c>
      <c r="G12" s="22"/>
      <c r="H12" s="21">
        <f>'[1]1.4 '!D13+'[1]1.4 '!F13+'1.4.1'!D12+'1.4.1'!F12</f>
        <v>112.61</v>
      </c>
    </row>
    <row r="13" spans="1:9" ht="15.75" customHeight="1" x14ac:dyDescent="0.2">
      <c r="A13" s="10">
        <v>5</v>
      </c>
      <c r="B13" s="11" t="s">
        <v>14</v>
      </c>
      <c r="D13" s="21">
        <v>0</v>
      </c>
      <c r="F13" s="21">
        <v>26.99</v>
      </c>
      <c r="G13" s="22"/>
      <c r="H13" s="21">
        <f>'[1]1.4 '!D14+'[1]1.4 '!F14+'1.4.1'!D13+'1.4.1'!F13</f>
        <v>197.22000000000003</v>
      </c>
    </row>
    <row r="14" spans="1:9" ht="15.75" customHeight="1" x14ac:dyDescent="0.2">
      <c r="A14" s="10">
        <v>6</v>
      </c>
      <c r="B14" s="11" t="s">
        <v>15</v>
      </c>
      <c r="D14" s="21">
        <v>0</v>
      </c>
      <c r="F14" s="21">
        <v>41.26</v>
      </c>
      <c r="G14" s="22"/>
      <c r="H14" s="21">
        <f>'[1]1.4 '!D15+'[1]1.4 '!F15+'1.4.1'!D14+'1.4.1'!F14</f>
        <v>235</v>
      </c>
    </row>
    <row r="15" spans="1:9" ht="15.75" customHeight="1" x14ac:dyDescent="0.2">
      <c r="A15" s="10">
        <v>7</v>
      </c>
      <c r="B15" s="11" t="s">
        <v>16</v>
      </c>
      <c r="D15" s="21">
        <v>0</v>
      </c>
      <c r="F15" s="21">
        <v>14</v>
      </c>
      <c r="G15" s="22"/>
      <c r="H15" s="21">
        <f>'[1]1.4 '!D16+'[1]1.4 '!F16+'1.4.1'!D15+'1.4.1'!F15</f>
        <v>279.91999999999996</v>
      </c>
    </row>
    <row r="16" spans="1:9" ht="15.75" customHeight="1" x14ac:dyDescent="0.2">
      <c r="A16" s="10">
        <v>8</v>
      </c>
      <c r="B16" s="11" t="s">
        <v>17</v>
      </c>
      <c r="D16" s="21">
        <v>0</v>
      </c>
      <c r="F16" s="21">
        <v>0</v>
      </c>
      <c r="G16" s="22"/>
      <c r="H16" s="21">
        <f>'[1]1.4 '!D17+'[1]1.4 '!F17+'1.4.1'!D16+'1.4.1'!F16</f>
        <v>88.01</v>
      </c>
    </row>
    <row r="17" spans="1:11" ht="15.75" customHeight="1" x14ac:dyDescent="0.2">
      <c r="A17" s="10">
        <v>9</v>
      </c>
      <c r="B17" s="11" t="s">
        <v>18</v>
      </c>
      <c r="D17" s="21">
        <v>0</v>
      </c>
      <c r="F17" s="21">
        <v>74.23</v>
      </c>
      <c r="G17" s="22"/>
      <c r="H17" s="21">
        <f>'[1]1.4 '!D18+'[1]1.4 '!F18+'1.4.1'!D17+'1.4.1'!F17</f>
        <v>265.45999999999998</v>
      </c>
    </row>
    <row r="18" spans="1:11" ht="15.75" customHeight="1" x14ac:dyDescent="0.2">
      <c r="A18" s="10">
        <v>10</v>
      </c>
      <c r="B18" s="11" t="s">
        <v>19</v>
      </c>
      <c r="D18" s="21">
        <v>0</v>
      </c>
      <c r="F18" s="21">
        <v>54.22</v>
      </c>
      <c r="G18" s="22"/>
      <c r="H18" s="21">
        <f>'[1]1.4 '!D19+'[1]1.4 '!F19+'1.4.1'!D18+'1.4.1'!F18</f>
        <v>261.43</v>
      </c>
    </row>
    <row r="19" spans="1:11" ht="15.75" customHeight="1" x14ac:dyDescent="0.2">
      <c r="A19" s="10">
        <v>11</v>
      </c>
      <c r="B19" s="11" t="s">
        <v>20</v>
      </c>
      <c r="D19" s="21">
        <v>0</v>
      </c>
      <c r="F19" s="21">
        <v>8.4499999999999993</v>
      </c>
      <c r="G19" s="22"/>
      <c r="H19" s="21">
        <f>'[1]1.4 '!D20+'[1]1.4 '!F20+'1.4.1'!D19+'1.4.1'!F19</f>
        <v>154.97999999999999</v>
      </c>
    </row>
    <row r="20" spans="1:11" ht="15.75" customHeight="1" x14ac:dyDescent="0.2">
      <c r="A20" s="10">
        <v>12</v>
      </c>
      <c r="B20" s="11" t="s">
        <v>21</v>
      </c>
      <c r="D20" s="21">
        <v>0</v>
      </c>
      <c r="F20" s="21">
        <v>20.56</v>
      </c>
      <c r="G20" s="22"/>
      <c r="H20" s="21">
        <f>'[1]1.4 '!D21+'[1]1.4 '!F21+'1.4.1'!D20+'1.4.1'!F20</f>
        <v>200.08</v>
      </c>
    </row>
    <row r="21" spans="1:11" ht="15.75" customHeight="1" x14ac:dyDescent="0.2">
      <c r="A21" s="10">
        <v>13</v>
      </c>
      <c r="B21" s="11" t="s">
        <v>22</v>
      </c>
      <c r="D21" s="21">
        <v>0</v>
      </c>
      <c r="F21" s="21">
        <v>10.46</v>
      </c>
      <c r="G21" s="22"/>
      <c r="H21" s="21">
        <f>'[1]1.4 '!D22+'[1]1.4 '!F22+'1.4.1'!D21+'1.4.1'!F21</f>
        <v>112.99000000000001</v>
      </c>
    </row>
    <row r="22" spans="1:11" ht="15.75" customHeight="1" x14ac:dyDescent="0.2">
      <c r="A22" s="10">
        <v>14</v>
      </c>
      <c r="B22" s="11" t="s">
        <v>23</v>
      </c>
      <c r="D22" s="21">
        <v>0</v>
      </c>
      <c r="F22" s="21">
        <v>57.24</v>
      </c>
      <c r="G22" s="22"/>
      <c r="H22" s="21">
        <f>'[1]1.4 '!D23+'[1]1.4 '!F23+'1.4.1'!D22+'1.4.1'!F22</f>
        <v>117.95</v>
      </c>
    </row>
    <row r="23" spans="1:11" ht="15.75" customHeight="1" x14ac:dyDescent="0.2">
      <c r="A23" s="10">
        <v>15</v>
      </c>
      <c r="B23" s="11" t="s">
        <v>24</v>
      </c>
      <c r="D23" s="21">
        <v>23.23</v>
      </c>
      <c r="F23" s="21">
        <v>32.24</v>
      </c>
      <c r="G23" s="22"/>
      <c r="H23" s="21">
        <f>'[1]1.4 '!D24+'[1]1.4 '!F24+'1.4.1'!D23+'1.4.1'!F23</f>
        <v>113.69999999999999</v>
      </c>
    </row>
    <row r="24" spans="1:11" ht="15.75" customHeight="1" x14ac:dyDescent="0.2">
      <c r="A24" s="10">
        <v>16</v>
      </c>
      <c r="B24" s="11" t="s">
        <v>25</v>
      </c>
      <c r="D24" s="21">
        <v>0</v>
      </c>
      <c r="F24" s="21">
        <v>28.11</v>
      </c>
      <c r="G24" s="22"/>
      <c r="H24" s="21">
        <f>'[1]1.4 '!D25+'[1]1.4 '!F25+'1.4.1'!D24+'1.4.1'!F24</f>
        <v>158.83999999999997</v>
      </c>
    </row>
    <row r="25" spans="1:11" ht="15.75" customHeight="1" x14ac:dyDescent="0.2">
      <c r="A25" s="10">
        <v>17</v>
      </c>
      <c r="B25" s="11" t="s">
        <v>26</v>
      </c>
      <c r="D25" s="21">
        <v>0</v>
      </c>
      <c r="F25" s="21">
        <v>16.510000000000002</v>
      </c>
      <c r="G25" s="22"/>
      <c r="H25" s="21">
        <f>'[1]1.4 '!D26+'[1]1.4 '!F26+'1.4.1'!D25+'1.4.1'!F25</f>
        <v>210.76999999999998</v>
      </c>
    </row>
    <row r="26" spans="1:11" ht="15.75" customHeight="1" x14ac:dyDescent="0.2">
      <c r="A26" s="10">
        <v>18</v>
      </c>
      <c r="B26" s="11" t="s">
        <v>27</v>
      </c>
      <c r="C26" s="11"/>
      <c r="D26" s="21">
        <v>0</v>
      </c>
      <c r="E26" s="11"/>
      <c r="F26" s="21">
        <v>41.96</v>
      </c>
      <c r="G26" s="23"/>
      <c r="H26" s="21">
        <f>'[1]1.4 '!D27+'[1]1.4 '!F27+'1.4.1'!D26+'1.4.1'!F26</f>
        <v>147.46</v>
      </c>
    </row>
    <row r="27" spans="1:11" ht="15.75" customHeight="1" x14ac:dyDescent="0.2">
      <c r="A27" s="10">
        <v>19</v>
      </c>
      <c r="B27" s="11" t="s">
        <v>28</v>
      </c>
      <c r="C27" s="11"/>
      <c r="D27" s="21">
        <v>0</v>
      </c>
      <c r="E27" s="11"/>
      <c r="F27" s="21">
        <v>37.18</v>
      </c>
      <c r="G27" s="23"/>
      <c r="H27" s="21">
        <f>'[1]1.4 '!D28+'[1]1.4 '!F28+'1.4.1'!D27+'1.4.1'!F27</f>
        <v>195.02</v>
      </c>
      <c r="K27" s="24"/>
    </row>
    <row r="28" spans="1:11" ht="15.75" customHeight="1" x14ac:dyDescent="0.2">
      <c r="A28" s="10">
        <v>20</v>
      </c>
      <c r="B28" s="3" t="s">
        <v>29</v>
      </c>
      <c r="D28" s="21">
        <v>70</v>
      </c>
      <c r="E28" s="11"/>
      <c r="F28" s="21">
        <v>15.38</v>
      </c>
      <c r="G28" s="23"/>
      <c r="H28" s="21">
        <f>'[1]1.4 '!D29+'[1]1.4 '!F29+'1.4.1'!D28+'1.4.1'!F28</f>
        <v>301.28999999999996</v>
      </c>
      <c r="K28" s="24"/>
    </row>
    <row r="29" spans="1:11" ht="15.75" customHeight="1" x14ac:dyDescent="0.2">
      <c r="A29" s="10">
        <v>21</v>
      </c>
      <c r="B29" s="3" t="s">
        <v>30</v>
      </c>
      <c r="D29" s="21">
        <v>8.56</v>
      </c>
      <c r="F29" s="21">
        <v>51.98</v>
      </c>
      <c r="G29" s="22"/>
      <c r="H29" s="21">
        <f>'[1]1.4 '!D30+'[1]1.4 '!F30+'1.4.1'!D29+'1.4.1'!F29</f>
        <v>229.45</v>
      </c>
    </row>
    <row r="30" spans="1:11" ht="15.75" customHeight="1" thickBot="1" x14ac:dyDescent="0.25">
      <c r="D30" s="21"/>
      <c r="F30" s="21"/>
      <c r="H30" s="21"/>
    </row>
    <row r="31" spans="1:11" ht="15.75" customHeight="1" thickBot="1" x14ac:dyDescent="0.25">
      <c r="A31" s="25" t="s">
        <v>5</v>
      </c>
      <c r="B31" s="25"/>
      <c r="C31" s="26">
        <v>2019</v>
      </c>
      <c r="D31" s="27">
        <f>SUM(D9:D29)</f>
        <v>101.79</v>
      </c>
      <c r="E31" s="28"/>
      <c r="F31" s="29">
        <f>SUM(F9:F30)</f>
        <v>622.25999999999988</v>
      </c>
      <c r="G31" s="28"/>
      <c r="H31" s="29">
        <f>SUM(H9:H30)</f>
        <v>3811.3999999999996</v>
      </c>
    </row>
    <row r="32" spans="1:11" ht="15.75" customHeight="1" x14ac:dyDescent="0.2">
      <c r="A32" s="30"/>
      <c r="B32" s="30"/>
      <c r="C32" s="31">
        <v>2018</v>
      </c>
      <c r="D32" s="21">
        <v>131.19999999999999</v>
      </c>
      <c r="E32" s="11"/>
      <c r="F32" s="32">
        <v>326.38999999999993</v>
      </c>
      <c r="G32" s="11"/>
      <c r="H32" s="32">
        <v>3632.9100000000008</v>
      </c>
    </row>
    <row r="33" spans="1:8" ht="15.75" customHeight="1" x14ac:dyDescent="0.2">
      <c r="A33" s="33"/>
      <c r="B33" s="33"/>
      <c r="C33" s="30">
        <v>2017</v>
      </c>
      <c r="D33" s="21">
        <v>131.19999999999999</v>
      </c>
      <c r="F33" s="32">
        <v>326.38999999999993</v>
      </c>
      <c r="H33" s="32">
        <v>3632.9100000000008</v>
      </c>
    </row>
    <row r="34" spans="1:8" ht="15.75" customHeight="1" x14ac:dyDescent="0.2">
      <c r="C34" s="30">
        <v>2016</v>
      </c>
      <c r="D34" s="21">
        <v>131.19999999999999</v>
      </c>
      <c r="F34" s="32">
        <v>326.38999999999993</v>
      </c>
      <c r="H34" s="32">
        <v>3632.9100000000008</v>
      </c>
    </row>
    <row r="35" spans="1:8" ht="13.5" thickBot="1" x14ac:dyDescent="0.25">
      <c r="A35" s="15"/>
      <c r="B35" s="15"/>
      <c r="C35" s="14">
        <v>2015</v>
      </c>
      <c r="D35" s="34">
        <v>131.19999999999999</v>
      </c>
      <c r="E35" s="15"/>
      <c r="F35" s="35">
        <v>326.38999999999993</v>
      </c>
      <c r="G35" s="15"/>
      <c r="H35" s="35">
        <v>3632.9100000000008</v>
      </c>
    </row>
    <row r="36" spans="1:8" x14ac:dyDescent="0.2">
      <c r="A36" s="36" t="s">
        <v>31</v>
      </c>
      <c r="B36" s="36"/>
      <c r="C36" s="36"/>
      <c r="D36" s="36"/>
      <c r="E36" s="36"/>
      <c r="F36" s="36"/>
      <c r="G36" s="36"/>
      <c r="H36" s="36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11"/>
      <c r="B40" s="11"/>
      <c r="C40" s="11"/>
      <c r="D40" s="11"/>
      <c r="E40" s="11"/>
      <c r="F40" s="11"/>
      <c r="G40" s="11"/>
      <c r="H40" s="11"/>
    </row>
    <row r="41" spans="1:8" x14ac:dyDescent="0.2">
      <c r="A41" s="11"/>
      <c r="B41" s="11"/>
      <c r="C41" s="11"/>
      <c r="D41" s="11"/>
      <c r="E41" s="11"/>
      <c r="F41" s="11"/>
      <c r="G41" s="11"/>
      <c r="H41" s="11"/>
    </row>
    <row r="42" spans="1:8" x14ac:dyDescent="0.2">
      <c r="A42" s="11"/>
      <c r="B42" s="11"/>
      <c r="C42" s="11"/>
      <c r="D42" s="11"/>
      <c r="E42" s="11"/>
      <c r="F42" s="11"/>
      <c r="G42" s="11"/>
      <c r="H42" s="11"/>
    </row>
    <row r="43" spans="1:8" x14ac:dyDescent="0.2">
      <c r="A43" s="11"/>
      <c r="B43" s="11"/>
      <c r="C43" s="11"/>
      <c r="D43" s="11"/>
      <c r="E43" s="11"/>
      <c r="F43" s="11"/>
      <c r="G43" s="11"/>
      <c r="H43" s="11"/>
    </row>
    <row r="44" spans="1:8" x14ac:dyDescent="0.2">
      <c r="A44" s="11"/>
      <c r="B44" s="11"/>
      <c r="C44" s="11"/>
      <c r="D44" s="11"/>
      <c r="E44" s="11"/>
      <c r="F44" s="11"/>
      <c r="G44" s="11"/>
      <c r="H44" s="11"/>
    </row>
    <row r="45" spans="1:8" x14ac:dyDescent="0.2">
      <c r="A45" s="11"/>
      <c r="B45" s="11"/>
      <c r="C45" s="11"/>
      <c r="D45" s="11"/>
      <c r="E45" s="11"/>
      <c r="F45" s="11"/>
      <c r="G45" s="11"/>
      <c r="H45" s="11"/>
    </row>
  </sheetData>
  <sheetProtection selectLockedCells="1" selectUnlockedCells="1"/>
  <mergeCells count="6">
    <mergeCell ref="C1:H1"/>
    <mergeCell ref="C2:H2"/>
    <mergeCell ref="C3:H3"/>
    <mergeCell ref="A4:C6"/>
    <mergeCell ref="A7:C7"/>
    <mergeCell ref="A31:B31"/>
  </mergeCells>
  <printOptions horizontalCentered="1" verticalCentered="1"/>
  <pageMargins left="0.78740157480314998" right="0.59055118110236204" top="0.734251969" bottom="0.78740157480314998" header="0.39370078740157499" footer="0.39370078740157499"/>
  <pageSetup paperSize="11" scale="85" firstPageNumber="0" orientation="portrait" r:id="rId1"/>
  <headerFooter>
    <oddHeader>&amp;R&amp;"Times New Roman,Bold Italic"&amp;9Geografis   ___________________________________________________________________________________</oddHeader>
    <oddFooter>&amp;L&amp;"Times New Roman,Bold Italic"_______________________________________________________________________Kecamatan Wonosalam Dalam Angka 2019&amp;R&amp;"Times New Roman,Regular"
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2020-11-23T01:57:00Z</dcterms:created>
  <dcterms:modified xsi:type="dcterms:W3CDTF">2020-11-23T01:57:52Z</dcterms:modified>
</cp:coreProperties>
</file>