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<sst xmlns="http://schemas.openxmlformats.org/spreadsheetml/2006/main" count="6932" uniqueCount="1938">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</sst>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323</v>
      </c>
      <c r="B1" s="213" t="s">
        <v>324</v>
      </c>
      <c r="C1" s="215" t="s">
        <v>325</v>
      </c>
      <c r="D1" s="211" t="s">
        <v>326</v>
      </c>
      <c r="E1" s="213" t="s">
        <v>327</v>
      </c>
      <c r="F1" s="209" t="s">
        <v>328</v>
      </c>
      <c r="G1" s="211" t="s">
        <v>329</v>
      </c>
      <c r="H1" s="211" t="s">
        <v>330</v>
      </c>
      <c r="I1" s="213" t="s">
        <v>331</v>
      </c>
      <c r="J1" s="213" t="s">
        <v>332</v>
      </c>
      <c r="K1" s="211" t="s">
        <v>333</v>
      </c>
      <c r="L1" s="211" t="s">
        <v>334</v>
      </c>
      <c r="M1" s="211" t="s">
        <v>335</v>
      </c>
      <c r="N1" s="209" t="s">
        <v>336</v>
      </c>
      <c r="O1" s="98"/>
      <c r="P1" s="209" t="s">
        <v>2</v>
      </c>
      <c r="Q1" s="213" t="s">
        <v>337</v>
      </c>
      <c r="R1" s="213" t="s">
        <v>338</v>
      </c>
      <c r="S1" s="213" t="s">
        <v>339</v>
      </c>
      <c r="T1" s="219" t="s">
        <v>340</v>
      </c>
      <c r="U1" s="99" t="s">
        <v>341</v>
      </c>
      <c r="V1" s="217" t="s">
        <v>342</v>
      </c>
      <c r="W1" s="218"/>
      <c r="X1" s="218"/>
      <c r="Y1" s="100"/>
      <c r="Z1" s="220" t="s">
        <v>343</v>
      </c>
      <c r="AA1" s="221" t="s">
        <v>344</v>
      </c>
      <c r="AB1" s="223" t="s">
        <v>345</v>
      </c>
      <c r="AC1" s="223" t="s">
        <v>346</v>
      </c>
      <c r="AD1" s="223" t="s">
        <v>347</v>
      </c>
    </row>
    <row r="2" spans="1:34" ht="71.25" customHeight="1" x14ac:dyDescent="0.35">
      <c r="A2" s="214"/>
      <c r="B2" s="214"/>
      <c r="C2" s="216"/>
      <c r="D2" s="212"/>
      <c r="E2" s="214"/>
      <c r="F2" s="210"/>
      <c r="G2" s="212"/>
      <c r="H2" s="212"/>
      <c r="I2" s="214"/>
      <c r="J2" s="214"/>
      <c r="K2" s="212"/>
      <c r="L2" s="212"/>
      <c r="M2" s="212"/>
      <c r="N2" s="210"/>
      <c r="O2" s="101" t="s">
        <v>248</v>
      </c>
      <c r="P2" s="210"/>
      <c r="Q2" s="214"/>
      <c r="R2" s="214"/>
      <c r="S2" s="214"/>
      <c r="T2" s="219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20"/>
      <c r="AA2" s="222"/>
      <c r="AB2" s="223"/>
      <c r="AC2" s="223"/>
      <c r="AD2" s="223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44460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0" t="s">
        <v>1</v>
      </c>
      <c r="B5" s="230" t="s">
        <v>2</v>
      </c>
      <c r="C5" s="233" t="s">
        <v>3</v>
      </c>
      <c r="D5" s="228" t="s">
        <v>1932</v>
      </c>
      <c r="E5" s="246" t="s">
        <v>291</v>
      </c>
      <c r="F5" s="238" t="s">
        <v>1933</v>
      </c>
      <c r="G5" s="243" t="s">
        <v>317</v>
      </c>
      <c r="H5" s="190" t="s">
        <v>890</v>
      </c>
      <c r="I5" s="243" t="s">
        <v>1935</v>
      </c>
      <c r="J5" s="238" t="s">
        <v>1936</v>
      </c>
      <c r="K5" s="241" t="s">
        <v>321</v>
      </c>
      <c r="L5" s="241" t="s">
        <v>322</v>
      </c>
      <c r="M5" s="236" t="s">
        <v>316</v>
      </c>
      <c r="N5" s="225" t="s">
        <v>314</v>
      </c>
      <c r="O5" s="248" t="s">
        <v>290</v>
      </c>
      <c r="P5" s="248" t="s">
        <v>291</v>
      </c>
      <c r="Q5" s="248" t="s">
        <v>320</v>
      </c>
      <c r="R5" s="243" t="s">
        <v>317</v>
      </c>
      <c r="S5" s="190" t="s">
        <v>890</v>
      </c>
      <c r="T5" s="243" t="s">
        <v>1935</v>
      </c>
      <c r="U5" s="238" t="s">
        <v>1936</v>
      </c>
      <c r="V5" s="241" t="s">
        <v>321</v>
      </c>
      <c r="W5" s="241" t="s">
        <v>322</v>
      </c>
      <c r="X5" s="236" t="s">
        <v>316</v>
      </c>
    </row>
    <row r="6" spans="1:33" ht="15" customHeight="1" x14ac:dyDescent="0.25">
      <c r="A6" s="231"/>
      <c r="B6" s="231"/>
      <c r="C6" s="234"/>
      <c r="D6" s="229"/>
      <c r="E6" s="247"/>
      <c r="F6" s="239"/>
      <c r="G6" s="244"/>
      <c r="H6" s="191"/>
      <c r="I6" s="244"/>
      <c r="J6" s="239"/>
      <c r="K6" s="242"/>
      <c r="L6" s="242"/>
      <c r="M6" s="237"/>
      <c r="N6" s="226"/>
      <c r="O6" s="248"/>
      <c r="P6" s="248"/>
      <c r="Q6" s="248"/>
      <c r="R6" s="244"/>
      <c r="S6" s="191"/>
      <c r="T6" s="244"/>
      <c r="U6" s="239"/>
      <c r="V6" s="242"/>
      <c r="W6" s="242"/>
      <c r="X6" s="237"/>
    </row>
    <row r="7" spans="1:33" ht="15.75" customHeight="1" thickBot="1" x14ac:dyDescent="0.3">
      <c r="A7" s="232"/>
      <c r="B7" s="232"/>
      <c r="C7" s="235"/>
      <c r="D7" s="229"/>
      <c r="E7" s="247"/>
      <c r="F7" s="245"/>
      <c r="G7" s="244"/>
      <c r="H7" s="191"/>
      <c r="I7" s="244"/>
      <c r="J7" s="240"/>
      <c r="K7" s="242"/>
      <c r="L7" s="242"/>
      <c r="M7" s="237"/>
      <c r="N7" s="227"/>
      <c r="O7" s="248"/>
      <c r="P7" s="248"/>
      <c r="Q7" s="248"/>
      <c r="R7" s="251"/>
      <c r="S7" s="191"/>
      <c r="T7" s="244"/>
      <c r="U7" s="240"/>
      <c r="V7" s="242"/>
      <c r="W7" s="242"/>
      <c r="X7" s="237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3</v>
      </c>
      <c r="P8" s="32">
        <f t="shared" si="0"/>
        <v>0</v>
      </c>
      <c r="Q8" s="32">
        <f t="shared" si="0"/>
        <v>2</v>
      </c>
      <c r="R8" s="32">
        <f t="shared" si="0"/>
        <v>1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993</v>
      </c>
      <c r="W8" s="32">
        <f t="shared" si="0"/>
        <v>1533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1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1</v>
      </c>
      <c r="H13" s="201">
        <v>0</v>
      </c>
      <c r="I13" s="201">
        <v>0</v>
      </c>
      <c r="J13" s="201">
        <v>0</v>
      </c>
      <c r="K13" s="201">
        <v>30</v>
      </c>
      <c r="L13" s="201">
        <v>37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1</v>
      </c>
      <c r="E14" s="49"/>
      <c r="F14" s="196">
        <v>1</v>
      </c>
      <c r="G14" s="201">
        <v>0</v>
      </c>
      <c r="H14" s="201">
        <v>0</v>
      </c>
      <c r="I14" s="201">
        <v>0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1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14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2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129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5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5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1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1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317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1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20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17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1</v>
      </c>
      <c r="R83" s="33">
        <f t="shared" si="4"/>
        <v>0</v>
      </c>
      <c r="S83" s="33">
        <f t="shared" si="4"/>
        <v>2</v>
      </c>
      <c r="T83" s="33">
        <f t="shared" si="4"/>
        <v>0</v>
      </c>
      <c r="U83" s="33">
        <f t="shared" si="4"/>
        <v>0</v>
      </c>
      <c r="V83" s="33">
        <f t="shared" si="4"/>
        <v>285</v>
      </c>
      <c r="W83" s="33">
        <f t="shared" si="4"/>
        <v>605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2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2</v>
      </c>
      <c r="J108" s="201">
        <v>0</v>
      </c>
      <c r="K108" s="201">
        <v>4</v>
      </c>
      <c r="L108" s="201">
        <v>20</v>
      </c>
      <c r="M108" s="198">
        <v>3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26</v>
      </c>
      <c r="R115" s="33">
        <f t="shared" si="6"/>
        <v>0</v>
      </c>
      <c r="S115" s="33">
        <f t="shared" si="6"/>
        <v>2</v>
      </c>
      <c r="T115" s="33">
        <f t="shared" si="6"/>
        <v>0</v>
      </c>
      <c r="U115" s="33">
        <f t="shared" si="6"/>
        <v>0</v>
      </c>
      <c r="V115" s="33">
        <f t="shared" si="6"/>
        <v>349</v>
      </c>
      <c r="W115" s="33">
        <f t="shared" si="6"/>
        <v>1265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9</v>
      </c>
      <c r="G128" s="201">
        <v>0</v>
      </c>
      <c r="H128" s="201">
        <v>1</v>
      </c>
      <c r="I128" s="201">
        <v>0</v>
      </c>
      <c r="J128" s="201">
        <v>0</v>
      </c>
      <c r="K128" s="201">
        <v>44</v>
      </c>
      <c r="L128" s="201">
        <v>207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8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2</v>
      </c>
      <c r="P134" s="33">
        <f t="shared" si="7"/>
        <v>0</v>
      </c>
      <c r="Q134" s="33">
        <f t="shared" si="7"/>
        <v>25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1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1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23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2</v>
      </c>
      <c r="P155" s="33">
        <f t="shared" si="8"/>
        <v>0</v>
      </c>
      <c r="Q155" s="33">
        <f t="shared" si="8"/>
        <v>18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1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1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1</v>
      </c>
      <c r="E166" s="50"/>
      <c r="F166" s="196">
        <v>0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5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2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8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2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2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1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1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1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16</v>
      </c>
      <c r="R187" s="33">
        <f t="shared" si="10"/>
        <v>0</v>
      </c>
      <c r="S187" s="33">
        <f t="shared" si="10"/>
        <v>3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4</v>
      </c>
      <c r="G190" s="201">
        <v>0</v>
      </c>
      <c r="H190" s="201">
        <v>2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37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37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1</v>
      </c>
      <c r="P217" s="33">
        <f t="shared" si="12"/>
        <v>0</v>
      </c>
      <c r="Q217" s="33">
        <f t="shared" si="12"/>
        <v>5</v>
      </c>
      <c r="R217" s="33">
        <f t="shared" si="12"/>
        <v>0</v>
      </c>
      <c r="S217" s="33">
        <f t="shared" si="12"/>
        <v>1</v>
      </c>
      <c r="T217" s="33">
        <f t="shared" si="12"/>
        <v>2</v>
      </c>
      <c r="U217" s="33">
        <f t="shared" si="12"/>
        <v>0</v>
      </c>
      <c r="V217" s="33">
        <f t="shared" si="12"/>
        <v>334</v>
      </c>
      <c r="W217" s="33">
        <f t="shared" si="12"/>
        <v>321</v>
      </c>
      <c r="X217" s="33">
        <f t="shared" si="12"/>
        <v>106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0</v>
      </c>
      <c r="G219" s="201">
        <v>0</v>
      </c>
      <c r="H219" s="201">
        <v>1</v>
      </c>
      <c r="I219" s="201">
        <v>1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13</v>
      </c>
      <c r="M225" s="198">
        <v>3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1</v>
      </c>
      <c r="G228" s="201">
        <v>0</v>
      </c>
      <c r="H228" s="201">
        <v>0</v>
      </c>
      <c r="I228" s="201">
        <v>1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1</v>
      </c>
      <c r="P237" s="33">
        <f t="shared" si="13"/>
        <v>0</v>
      </c>
      <c r="Q237" s="33">
        <f t="shared" si="13"/>
        <v>53</v>
      </c>
      <c r="R237" s="33">
        <f t="shared" si="13"/>
        <v>0</v>
      </c>
      <c r="S237" s="33">
        <f t="shared" si="13"/>
        <v>0</v>
      </c>
      <c r="T237" s="33">
        <f t="shared" si="13"/>
        <v>0</v>
      </c>
      <c r="U237" s="33">
        <f t="shared" si="13"/>
        <v>1</v>
      </c>
      <c r="V237" s="33">
        <f t="shared" si="13"/>
        <v>125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17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16</v>
      </c>
      <c r="G240" s="201">
        <v>0</v>
      </c>
      <c r="H240" s="201">
        <v>0</v>
      </c>
      <c r="I240" s="201">
        <v>0</v>
      </c>
      <c r="J240" s="201">
        <v>1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1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19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49" t="s">
        <v>246</v>
      </c>
      <c r="B258" s="250"/>
      <c r="C258" s="90"/>
      <c r="D258" s="205">
        <v>14</v>
      </c>
      <c r="E258" s="204">
        <f t="shared" ref="E258" si="15">SUM(E8:E257)</f>
        <v>0</v>
      </c>
      <c r="F258" s="206">
        <v>190</v>
      </c>
      <c r="G258" s="204">
        <v>1</v>
      </c>
      <c r="H258" s="204">
        <v>17</v>
      </c>
      <c r="I258" s="204">
        <v>4</v>
      </c>
      <c r="J258" s="204">
        <v>1</v>
      </c>
      <c r="K258" s="204">
        <v>3410</v>
      </c>
      <c r="L258" s="203">
        <v>8064</v>
      </c>
      <c r="M258" s="204">
        <v>1283</v>
      </c>
      <c r="N258" s="199"/>
      <c r="O258" s="36">
        <f t="shared" ref="O258:W258" si="16">SUM(O8:O257)</f>
        <v>14</v>
      </c>
      <c r="P258" s="36">
        <f t="shared" si="16"/>
        <v>0</v>
      </c>
      <c r="Q258" s="36">
        <f>SUM(Q8:Q257)</f>
        <v>190</v>
      </c>
      <c r="R258" s="36">
        <f t="shared" si="16"/>
        <v>1</v>
      </c>
      <c r="S258" s="36">
        <f>SUM(S8:S257)</f>
        <v>17</v>
      </c>
      <c r="T258" s="36">
        <f t="shared" si="16"/>
        <v>4</v>
      </c>
      <c r="U258" s="36">
        <f t="shared" si="16"/>
        <v>1</v>
      </c>
      <c r="V258" s="36">
        <f t="shared" si="16"/>
        <v>3410</v>
      </c>
      <c r="W258" s="36">
        <f t="shared" si="16"/>
        <v>8064</v>
      </c>
      <c r="X258" s="36">
        <f>SUM(X8:X257)</f>
        <v>1283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24" t="s">
        <v>288</v>
      </c>
      <c r="B354" s="224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44460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2</v>
      </c>
      <c r="D6" s="92">
        <f>perdesa!P155</f>
        <v>0</v>
      </c>
      <c r="E6" s="92">
        <f>perdesa!Q155</f>
        <v>18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2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1243</v>
      </c>
    </row>
    <row r="8" spans="1:15" s="26" customFormat="1" x14ac:dyDescent="0.25">
      <c r="A8" s="92">
        <v>3</v>
      </c>
      <c r="B8" s="85" t="s">
        <v>312</v>
      </c>
      <c r="C8" s="92">
        <f>perdesa!O237</f>
        <v>1</v>
      </c>
      <c r="D8" s="92">
        <f>perdesa!P237</f>
        <v>0</v>
      </c>
      <c r="E8" s="92">
        <f>perdesa!Q237</f>
        <v>53</v>
      </c>
      <c r="F8" s="192">
        <f>perdesa!R237</f>
        <v>0</v>
      </c>
      <c r="G8" s="192">
        <f>perdesa!S237</f>
        <v>0</v>
      </c>
      <c r="H8" s="192">
        <f>perdesa!T237</f>
        <v>0</v>
      </c>
      <c r="I8" s="192">
        <f>perdesa!U237</f>
        <v>1</v>
      </c>
      <c r="J8" s="192">
        <f>perdesa!V237</f>
        <v>125</v>
      </c>
      <c r="K8" s="192">
        <f>perdesa!W237</f>
        <v>295</v>
      </c>
      <c r="L8" s="192">
        <f>perdesa!X237</f>
        <v>45</v>
      </c>
      <c r="M8" s="85"/>
      <c r="O8" s="42">
        <f t="shared" si="0"/>
        <v>421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1</v>
      </c>
      <c r="F9" s="192">
        <f>perdesa!R83</f>
        <v>0</v>
      </c>
      <c r="G9" s="192">
        <f>perdesa!S83</f>
        <v>2</v>
      </c>
      <c r="H9" s="192">
        <f>perdesa!T83</f>
        <v>0</v>
      </c>
      <c r="I9" s="192">
        <f>perdesa!U83</f>
        <v>0</v>
      </c>
      <c r="J9" s="192">
        <f>perdesa!V83</f>
        <v>285</v>
      </c>
      <c r="K9" s="192">
        <f>perdesa!W83</f>
        <v>605</v>
      </c>
      <c r="L9" s="192">
        <f>perdesa!X83</f>
        <v>69</v>
      </c>
      <c r="M9" s="85"/>
      <c r="O9" s="26">
        <f t="shared" si="0"/>
        <v>892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129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26</v>
      </c>
      <c r="F11" s="192">
        <f>perdesa!R115</f>
        <v>0</v>
      </c>
      <c r="G11" s="192">
        <f>perdesa!S115</f>
        <v>2</v>
      </c>
      <c r="H11" s="192">
        <f>perdesa!T115</f>
        <v>0</v>
      </c>
      <c r="I11" s="192">
        <f>perdesa!U115</f>
        <v>0</v>
      </c>
      <c r="J11" s="192">
        <f>perdesa!V115</f>
        <v>349</v>
      </c>
      <c r="K11" s="192">
        <f>perdesa!W115</f>
        <v>1265</v>
      </c>
      <c r="L11" s="192">
        <f>perdesa!X115</f>
        <v>215</v>
      </c>
      <c r="M11" s="85"/>
      <c r="O11" s="42">
        <f t="shared" si="0"/>
        <v>1616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1</v>
      </c>
      <c r="D12" s="92">
        <f>perdesa!P217</f>
        <v>0</v>
      </c>
      <c r="E12" s="92">
        <f>perdesa!Q217</f>
        <v>5</v>
      </c>
      <c r="F12" s="192">
        <f>perdesa!R217</f>
        <v>0</v>
      </c>
      <c r="G12" s="192">
        <f>perdesa!S217</f>
        <v>1</v>
      </c>
      <c r="H12" s="192">
        <f>perdesa!T217</f>
        <v>2</v>
      </c>
      <c r="I12" s="192">
        <f>perdesa!U217</f>
        <v>0</v>
      </c>
      <c r="J12" s="192">
        <f>perdesa!V217</f>
        <v>334</v>
      </c>
      <c r="K12" s="192">
        <f>perdesa!W217</f>
        <v>321</v>
      </c>
      <c r="L12" s="192">
        <f>perdesa!X217</f>
        <v>106</v>
      </c>
      <c r="M12" s="85"/>
      <c r="O12" s="42">
        <f t="shared" si="0"/>
        <v>658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5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2</v>
      </c>
      <c r="D14" s="92">
        <f>perdesa!P134</f>
        <v>0</v>
      </c>
      <c r="E14" s="92">
        <f>perdesa!Q134</f>
        <v>25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3</v>
      </c>
      <c r="D15" s="92">
        <f>perdesa!P8</f>
        <v>0</v>
      </c>
      <c r="E15" s="92">
        <f>perdesa!Q8</f>
        <v>2</v>
      </c>
      <c r="F15" s="192">
        <f>perdesa!R8</f>
        <v>1</v>
      </c>
      <c r="G15" s="192">
        <f>perdesa!S8</f>
        <v>0</v>
      </c>
      <c r="H15" s="192">
        <f>perdesa!T8</f>
        <v>0</v>
      </c>
      <c r="I15" s="192">
        <f>perdesa!U8</f>
        <v>0</v>
      </c>
      <c r="J15" s="192">
        <f>perdesa!V8</f>
        <v>993</v>
      </c>
      <c r="K15" s="192">
        <f>perdesa!W8</f>
        <v>1533</v>
      </c>
      <c r="L15" s="192">
        <f>perdesa!X8</f>
        <v>295</v>
      </c>
      <c r="M15" s="85"/>
      <c r="O15" s="42">
        <f t="shared" si="0"/>
        <v>2527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37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16</v>
      </c>
      <c r="F17" s="192">
        <f>perdesa!R187</f>
        <v>0</v>
      </c>
      <c r="G17" s="192">
        <f>perdesa!S187</f>
        <v>3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523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1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317</v>
      </c>
      <c r="L18" s="192">
        <f>perdesa!X65</f>
        <v>41</v>
      </c>
      <c r="M18" s="85"/>
      <c r="O18" s="42">
        <f t="shared" si="0"/>
        <v>466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2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42</v>
      </c>
      <c r="M19" s="85"/>
      <c r="O19" s="26">
        <f t="shared" si="0"/>
        <v>413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14</v>
      </c>
      <c r="D21" s="60">
        <f t="shared" si="1"/>
        <v>0</v>
      </c>
      <c r="E21" s="60">
        <f>SUM(E6:E20)</f>
        <v>190</v>
      </c>
      <c r="F21" s="60">
        <f t="shared" si="1"/>
        <v>1</v>
      </c>
      <c r="G21" s="60">
        <f>SUM(G6:G20)</f>
        <v>17</v>
      </c>
      <c r="H21" s="60">
        <f t="shared" si="1"/>
        <v>4</v>
      </c>
      <c r="I21" s="60">
        <f t="shared" si="1"/>
        <v>1</v>
      </c>
      <c r="J21" s="60">
        <f t="shared" si="1"/>
        <v>3410</v>
      </c>
      <c r="K21" s="60">
        <f t="shared" si="1"/>
        <v>8064</v>
      </c>
      <c r="L21" s="60">
        <f>SUM(L6:L20)</f>
        <v>1283</v>
      </c>
      <c r="M21" s="61"/>
      <c r="O21" s="55">
        <f>SUM(O6:O20)</f>
        <v>11497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2021-09-23T00:13:17Z</dcterms:modified>
</cp:coreProperties>
</file>