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5\PSP 2025\DRAFT DATA TRIWULAN 4 TAHUN 2025\"/>
    </mc:Choice>
  </mc:AlternateContent>
  <bookViews>
    <workbookView xWindow="0" yWindow="0" windowWidth="20730" windowHeight="11760"/>
  </bookViews>
  <sheets>
    <sheet name="Sheet2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5" l="1"/>
  <c r="F16" i="5" l="1"/>
  <c r="F17" i="5"/>
  <c r="F18" i="5"/>
  <c r="F19" i="5"/>
  <c r="F20" i="5"/>
  <c r="F21" i="5"/>
  <c r="F22" i="5"/>
  <c r="F23" i="5"/>
  <c r="F24" i="5"/>
  <c r="F25" i="5"/>
  <c r="F26" i="5"/>
  <c r="F27" i="5"/>
  <c r="F28" i="5"/>
  <c r="F15" i="5"/>
  <c r="E29" i="5" l="1"/>
  <c r="D29" i="5"/>
  <c r="F29" i="5" l="1"/>
</calcChain>
</file>

<file path=xl/sharedStrings.xml><?xml version="1.0" encoding="utf-8"?>
<sst xmlns="http://schemas.openxmlformats.org/spreadsheetml/2006/main" count="31" uniqueCount="31">
  <si>
    <t>NO</t>
  </si>
  <si>
    <t>JUMLAH</t>
  </si>
  <si>
    <t>UREA</t>
  </si>
  <si>
    <t>NPK</t>
  </si>
  <si>
    <t>KECAMATAN</t>
  </si>
  <si>
    <t>BONANG</t>
  </si>
  <si>
    <t>DEMAK</t>
  </si>
  <si>
    <t>DEMPET</t>
  </si>
  <si>
    <t>GAJAH</t>
  </si>
  <si>
    <t>GUNTUR</t>
  </si>
  <si>
    <t>KARANGANYAR</t>
  </si>
  <si>
    <t>KARANGAWEN</t>
  </si>
  <si>
    <t>KARANGTENGAH</t>
  </si>
  <si>
    <t>KEBONAGUNG</t>
  </si>
  <si>
    <t>MIJEN</t>
  </si>
  <si>
    <t>MRANGGEN</t>
  </si>
  <si>
    <t>SAYUNG</t>
  </si>
  <si>
    <t>WEDUNG</t>
  </si>
  <si>
    <t>WONOSALAM</t>
  </si>
  <si>
    <t>Kabupaten Demak</t>
  </si>
  <si>
    <t>ALOKASI PER JENIS PUPUK (Kg)</t>
  </si>
  <si>
    <t>ORGANIK</t>
  </si>
  <si>
    <t>JUMLAH KESELURUHAN</t>
  </si>
  <si>
    <t>: 521.34 / 1594.1</t>
  </si>
  <si>
    <t>: 23 Desember 2025</t>
  </si>
  <si>
    <t>Nomor</t>
  </si>
  <si>
    <t>Tanggal</t>
  </si>
  <si>
    <t>Lampiran</t>
  </si>
  <si>
    <t>: Surat Keputusan Kepala Dinas Pertanian dan Pangan</t>
  </si>
  <si>
    <t xml:space="preserve"> REALOKASI VI PUPUK BERSUBSIDI SEKTOR PERTANIAN KABUPATEN DEMAK TAHUN ANGGARAN 2025</t>
  </si>
  <si>
    <t>DATA SEKTORAL  BIDANG PSP TRIWULAN IV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</si>
</sst>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7"/>
      <color theme="1"/>
      <name val="Arial"/>
      <family val="2"/>
    </font>
    <font>
      <b/>
      <sz val="12"/>
      <color theme="1"/>
      <name val="Arial"/>
      <family val="2"/>
    </font>
    <font>
      <sz val="11"/>
      <name val="Bookman Old Style"/>
      <family val="1"/>
    </font>
    <font>
      <sz val="11"/>
      <color indexed="8"/>
      <name val="Bookman Old Style"/>
      <family val="1"/>
    </font>
    <font>
      <b/>
      <sz val="11"/>
      <color indexed="8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Fill="0" applyProtection="0"/>
    <xf numFmtId="0" fontId="2" fillId="0" borderId="0" applyFill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/>
    <xf numFmtId="3" fontId="6" fillId="0" borderId="1" xfId="0" applyNumberFormat="1" applyFont="1" applyBorder="1"/>
    <xf numFmtId="0" fontId="4" fillId="0" borderId="0" xfId="0" applyFont="1" applyAlignment="1">
      <alignment horizontal="left" vertical="center" indent="15"/>
    </xf>
    <xf numFmtId="0" fontId="7" fillId="0" borderId="0" xfId="2" applyFont="1" applyFill="1" applyProtection="1"/>
    <xf numFmtId="0" fontId="7" fillId="0" borderId="0" xfId="2" applyFont="1" applyFill="1" applyBorder="1" applyProtection="1"/>
    <xf numFmtId="3" fontId="8" fillId="0" borderId="1" xfId="2" applyNumberFormat="1" applyFont="1" applyFill="1" applyBorder="1" applyAlignment="1" applyProtection="1">
      <alignment horizontal="right" vertical="center"/>
    </xf>
    <xf numFmtId="3" fontId="9" fillId="0" borderId="1" xfId="2" applyNumberFormat="1" applyFont="1" applyFill="1" applyBorder="1" applyAlignment="1" applyProtection="1">
      <alignment horizontal="right" vertical="center"/>
    </xf>
    <xf numFmtId="3" fontId="8" fillId="2" borderId="1" xfId="2" applyNumberFormat="1" applyFont="1" applyFill="1" applyBorder="1" applyAlignment="1" applyProtection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sqref="A1:E1"/>
    </sheetView>
  </sheetViews>
  <sheetFormatPr defaultRowHeight="14.25" x14ac:dyDescent="0.2"/>
  <cols>
    <col min="1" max="1" width="12.85546875" style="1" bestFit="1" customWidth="1"/>
    <col min="2" max="5" width="20.7109375" style="1" customWidth="1"/>
    <col min="6" max="6" width="31" style="1" bestFit="1" customWidth="1"/>
    <col min="7" max="16384" width="9.140625" style="1"/>
  </cols>
  <sheetData>
    <row r="1" spans="1:6" x14ac:dyDescent="0.2">
      <c r="A1" s="23" t="s">
        <v>30</v>
      </c>
      <c r="B1" s="23"/>
      <c r="C1" s="23"/>
      <c r="D1" s="23"/>
      <c r="E1" s="23"/>
    </row>
    <row r="3" spans="1:6" x14ac:dyDescent="0.2">
      <c r="A3" s="2" t="s">
        <v>27</v>
      </c>
      <c r="B3" s="3" t="s">
        <v>28</v>
      </c>
      <c r="C3" s="3"/>
    </row>
    <row r="4" spans="1:6" x14ac:dyDescent="0.2">
      <c r="A4" s="2"/>
      <c r="B4" s="22" t="s">
        <v>19</v>
      </c>
      <c r="C4" s="22"/>
      <c r="D4" s="22"/>
    </row>
    <row r="5" spans="1:6" ht="15" x14ac:dyDescent="0.25">
      <c r="A5" s="4" t="s">
        <v>25</v>
      </c>
      <c r="B5" s="16" t="s">
        <v>23</v>
      </c>
      <c r="D5" s="5"/>
    </row>
    <row r="6" spans="1:6" ht="15" x14ac:dyDescent="0.25">
      <c r="A6" s="4" t="s">
        <v>26</v>
      </c>
      <c r="B6" s="17" t="s">
        <v>24</v>
      </c>
    </row>
    <row r="7" spans="1:6" x14ac:dyDescent="0.2">
      <c r="A7" s="6"/>
    </row>
    <row r="8" spans="1:6" x14ac:dyDescent="0.2">
      <c r="A8" s="6"/>
    </row>
    <row r="9" spans="1:6" ht="15" x14ac:dyDescent="0.2">
      <c r="A9" s="7"/>
      <c r="B9" s="8"/>
      <c r="C9" s="8"/>
      <c r="D9" s="8"/>
      <c r="E9" s="8"/>
    </row>
    <row r="10" spans="1:6" ht="39.75" customHeight="1" x14ac:dyDescent="0.2">
      <c r="A10" s="28" t="s">
        <v>29</v>
      </c>
      <c r="B10" s="28"/>
      <c r="C10" s="28"/>
      <c r="D10" s="28"/>
      <c r="E10" s="28"/>
      <c r="F10" s="28"/>
    </row>
    <row r="11" spans="1:6" ht="15" x14ac:dyDescent="0.2">
      <c r="A11" s="9"/>
      <c r="B11" s="9"/>
      <c r="C11" s="9"/>
      <c r="D11" s="9"/>
      <c r="E11" s="9"/>
    </row>
    <row r="12" spans="1:6" ht="15" x14ac:dyDescent="0.2">
      <c r="A12" s="9"/>
    </row>
    <row r="13" spans="1:6" ht="15" x14ac:dyDescent="0.2">
      <c r="A13" s="24" t="s">
        <v>0</v>
      </c>
      <c r="B13" s="24" t="s">
        <v>4</v>
      </c>
      <c r="C13" s="25" t="s">
        <v>20</v>
      </c>
      <c r="D13" s="26"/>
      <c r="E13" s="26"/>
      <c r="F13" s="27"/>
    </row>
    <row r="14" spans="1:6" ht="15" customHeight="1" x14ac:dyDescent="0.2">
      <c r="A14" s="24"/>
      <c r="B14" s="24"/>
      <c r="C14" s="10" t="s">
        <v>2</v>
      </c>
      <c r="D14" s="10" t="s">
        <v>3</v>
      </c>
      <c r="E14" s="10" t="s">
        <v>21</v>
      </c>
      <c r="F14" s="11" t="s">
        <v>22</v>
      </c>
    </row>
    <row r="15" spans="1:6" ht="15" x14ac:dyDescent="0.2">
      <c r="A15" s="10">
        <v>1</v>
      </c>
      <c r="B15" s="12" t="s">
        <v>5</v>
      </c>
      <c r="C15" s="18">
        <v>2677036</v>
      </c>
      <c r="D15" s="20">
        <v>1650000</v>
      </c>
      <c r="E15" s="18">
        <v>119741</v>
      </c>
      <c r="F15" s="13">
        <f>SUM(C15:E15)</f>
        <v>4446777</v>
      </c>
    </row>
    <row r="16" spans="1:6" ht="15" x14ac:dyDescent="0.2">
      <c r="A16" s="10">
        <v>2</v>
      </c>
      <c r="B16" s="12" t="s">
        <v>6</v>
      </c>
      <c r="C16" s="18">
        <v>2027773</v>
      </c>
      <c r="D16" s="20">
        <v>1567255.5</v>
      </c>
      <c r="E16" s="18">
        <v>374351</v>
      </c>
      <c r="F16" s="13">
        <f t="shared" ref="F16:F29" si="0">SUM(C16:E16)</f>
        <v>3969379.5</v>
      </c>
    </row>
    <row r="17" spans="1:6" ht="15" x14ac:dyDescent="0.2">
      <c r="A17" s="10">
        <v>3</v>
      </c>
      <c r="B17" s="12" t="s">
        <v>7</v>
      </c>
      <c r="C17" s="18">
        <v>2469507</v>
      </c>
      <c r="D17" s="20">
        <v>2097730</v>
      </c>
      <c r="E17" s="18">
        <v>371627</v>
      </c>
      <c r="F17" s="13">
        <f t="shared" si="0"/>
        <v>4938864</v>
      </c>
    </row>
    <row r="18" spans="1:6" ht="15" x14ac:dyDescent="0.2">
      <c r="A18" s="10">
        <v>4</v>
      </c>
      <c r="B18" s="12" t="s">
        <v>8</v>
      </c>
      <c r="C18" s="18">
        <v>2009265</v>
      </c>
      <c r="D18" s="20">
        <v>1420109</v>
      </c>
      <c r="E18" s="18">
        <v>360602</v>
      </c>
      <c r="F18" s="13">
        <f t="shared" si="0"/>
        <v>3789976</v>
      </c>
    </row>
    <row r="19" spans="1:6" ht="15" x14ac:dyDescent="0.2">
      <c r="A19" s="10">
        <v>5</v>
      </c>
      <c r="B19" s="12" t="s">
        <v>9</v>
      </c>
      <c r="C19" s="18">
        <v>2817897</v>
      </c>
      <c r="D19" s="20">
        <v>1844391.7</v>
      </c>
      <c r="E19" s="18">
        <v>359256</v>
      </c>
      <c r="F19" s="13">
        <f t="shared" si="0"/>
        <v>5021544.7</v>
      </c>
    </row>
    <row r="20" spans="1:6" ht="15" x14ac:dyDescent="0.2">
      <c r="A20" s="10">
        <v>6</v>
      </c>
      <c r="B20" s="12" t="s">
        <v>10</v>
      </c>
      <c r="C20" s="18">
        <v>2567900</v>
      </c>
      <c r="D20" s="20">
        <v>1809550.1</v>
      </c>
      <c r="E20" s="18">
        <v>324070</v>
      </c>
      <c r="F20" s="13">
        <f t="shared" si="0"/>
        <v>4701520.0999999996</v>
      </c>
    </row>
    <row r="21" spans="1:6" ht="15" x14ac:dyDescent="0.2">
      <c r="A21" s="10">
        <v>7</v>
      </c>
      <c r="B21" s="12" t="s">
        <v>11</v>
      </c>
      <c r="C21" s="18">
        <v>2743647</v>
      </c>
      <c r="D21" s="20">
        <v>1969540.4</v>
      </c>
      <c r="E21" s="18">
        <v>429951</v>
      </c>
      <c r="F21" s="13">
        <f t="shared" si="0"/>
        <v>5143138.4000000004</v>
      </c>
    </row>
    <row r="22" spans="1:6" ht="15" x14ac:dyDescent="0.2">
      <c r="A22" s="10">
        <v>8</v>
      </c>
      <c r="B22" s="12" t="s">
        <v>12</v>
      </c>
      <c r="C22" s="18">
        <v>1379599</v>
      </c>
      <c r="D22" s="20">
        <v>766724.55</v>
      </c>
      <c r="E22" s="18">
        <v>122009</v>
      </c>
      <c r="F22" s="13">
        <f t="shared" si="0"/>
        <v>2268332.5499999998</v>
      </c>
    </row>
    <row r="23" spans="1:6" ht="15" x14ac:dyDescent="0.2">
      <c r="A23" s="10">
        <v>9</v>
      </c>
      <c r="B23" s="12" t="s">
        <v>13</v>
      </c>
      <c r="C23" s="18">
        <v>1807928</v>
      </c>
      <c r="D23" s="20">
        <v>1148765.8500000001</v>
      </c>
      <c r="E23" s="18">
        <v>363514</v>
      </c>
      <c r="F23" s="13">
        <f t="shared" si="0"/>
        <v>3320207.85</v>
      </c>
    </row>
    <row r="24" spans="1:6" ht="15" x14ac:dyDescent="0.2">
      <c r="A24" s="10">
        <v>10</v>
      </c>
      <c r="B24" s="12" t="s">
        <v>14</v>
      </c>
      <c r="C24" s="18">
        <v>1708826</v>
      </c>
      <c r="D24" s="20">
        <v>1696328.55</v>
      </c>
      <c r="E24" s="18">
        <v>355922</v>
      </c>
      <c r="F24" s="13">
        <f t="shared" si="0"/>
        <v>3761076.55</v>
      </c>
    </row>
    <row r="25" spans="1:6" ht="15" x14ac:dyDescent="0.2">
      <c r="A25" s="10">
        <v>11</v>
      </c>
      <c r="B25" s="12" t="s">
        <v>15</v>
      </c>
      <c r="C25" s="18">
        <v>3029994</v>
      </c>
      <c r="D25" s="20">
        <v>1905037.35</v>
      </c>
      <c r="E25" s="18">
        <v>265781</v>
      </c>
      <c r="F25" s="13">
        <f t="shared" si="0"/>
        <v>5200812.3499999996</v>
      </c>
    </row>
    <row r="26" spans="1:6" ht="15" x14ac:dyDescent="0.2">
      <c r="A26" s="10">
        <v>12</v>
      </c>
      <c r="B26" s="12" t="s">
        <v>16</v>
      </c>
      <c r="C26" s="18">
        <v>554484</v>
      </c>
      <c r="D26" s="20">
        <v>252838</v>
      </c>
      <c r="E26" s="18">
        <v>116376</v>
      </c>
      <c r="F26" s="13">
        <f t="shared" si="0"/>
        <v>923698</v>
      </c>
    </row>
    <row r="27" spans="1:6" ht="15" x14ac:dyDescent="0.2">
      <c r="A27" s="10">
        <v>13</v>
      </c>
      <c r="B27" s="12" t="s">
        <v>17</v>
      </c>
      <c r="C27" s="18">
        <v>2100599</v>
      </c>
      <c r="D27" s="20">
        <v>1505540</v>
      </c>
      <c r="E27" s="18">
        <v>365375</v>
      </c>
      <c r="F27" s="13">
        <f t="shared" si="0"/>
        <v>3971514</v>
      </c>
    </row>
    <row r="28" spans="1:6" ht="15" x14ac:dyDescent="0.2">
      <c r="A28" s="10">
        <v>14</v>
      </c>
      <c r="B28" s="12" t="s">
        <v>18</v>
      </c>
      <c r="C28" s="18">
        <v>2105545</v>
      </c>
      <c r="D28" s="20">
        <v>1366188.85</v>
      </c>
      <c r="E28" s="18">
        <v>371425</v>
      </c>
      <c r="F28" s="13">
        <f t="shared" si="0"/>
        <v>3843158.85</v>
      </c>
    </row>
    <row r="29" spans="1:6" ht="21.75" customHeight="1" x14ac:dyDescent="0.25">
      <c r="A29" s="21" t="s">
        <v>1</v>
      </c>
      <c r="B29" s="21"/>
      <c r="C29" s="19">
        <f>SUM(C15:C28)</f>
        <v>30000000</v>
      </c>
      <c r="D29" s="14">
        <f t="shared" ref="D29:E29" si="1">SUM(D15:D28)</f>
        <v>20999999.850000001</v>
      </c>
      <c r="E29" s="14">
        <f t="shared" si="1"/>
        <v>4300000</v>
      </c>
      <c r="F29" s="14">
        <f t="shared" si="0"/>
        <v>55299999.850000001</v>
      </c>
    </row>
    <row r="30" spans="1:6" ht="15" x14ac:dyDescent="0.2">
      <c r="A30" s="9"/>
    </row>
    <row r="31" spans="1:6" ht="15" x14ac:dyDescent="0.2">
      <c r="A31" s="9"/>
    </row>
    <row r="32" spans="1:6" ht="15" x14ac:dyDescent="0.2">
      <c r="A32" s="15"/>
    </row>
    <row r="33" spans="1:1" ht="15" x14ac:dyDescent="0.2">
      <c r="A33" s="15"/>
    </row>
    <row r="34" spans="1:1" ht="15" x14ac:dyDescent="0.2">
      <c r="A34" s="5"/>
    </row>
  </sheetData>
  <mergeCells count="7">
    <mergeCell ref="A29:B29"/>
    <mergeCell ref="B4:D4"/>
    <mergeCell ref="A1:E1"/>
    <mergeCell ref="A13:A14"/>
    <mergeCell ref="B13:B14"/>
    <mergeCell ref="C13:F13"/>
    <mergeCell ref="A10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PERTANIAN</cp:lastModifiedBy>
  <dcterms:created xsi:type="dcterms:W3CDTF">2013-10-11T12:23:04Z</dcterms:created>
  <dcterms:modified xsi:type="dcterms:W3CDTF">2026-02-19T04:56:50Z</dcterms:modified>
</cp:coreProperties>
</file>