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845" windowWidth="18675" windowHeight="5535"/>
  </bookViews>
  <sheets>
    <sheet name="Juni" sheetId="1" r:id="rId1"/>
  </sheets>
  <calcPr calcId="144525"/>
</workbook>
</file>

<file path=xl/calcChain.xml><?xml version="1.0" encoding="utf-8"?>
<calcChain xmlns="http://schemas.openxmlformats.org/spreadsheetml/2006/main">
  <c r="L23" i="1" l="1"/>
  <c r="K23" i="1"/>
  <c r="J23" i="1"/>
  <c r="H23" i="1"/>
  <c r="G23" i="1"/>
  <c r="E23" i="1"/>
  <c r="D23" i="1"/>
  <c r="C23" i="1"/>
  <c r="M22" i="1"/>
  <c r="I22" i="1"/>
  <c r="I21" i="1"/>
  <c r="M21" i="1" s="1"/>
  <c r="L20" i="1"/>
  <c r="K20" i="1"/>
  <c r="J20" i="1"/>
  <c r="H20" i="1"/>
  <c r="G20" i="1"/>
  <c r="F20" i="1"/>
  <c r="F23" i="1" s="1"/>
  <c r="E20" i="1"/>
  <c r="D20" i="1"/>
  <c r="C20" i="1"/>
  <c r="I19" i="1"/>
  <c r="M19" i="1" s="1"/>
  <c r="I18" i="1"/>
  <c r="M18" i="1" s="1"/>
  <c r="M17" i="1"/>
  <c r="I17" i="1"/>
  <c r="I16" i="1"/>
  <c r="M16" i="1" s="1"/>
  <c r="I15" i="1"/>
  <c r="M15" i="1" s="1"/>
  <c r="I14" i="1"/>
  <c r="M14" i="1" s="1"/>
  <c r="M13" i="1"/>
  <c r="I13" i="1"/>
  <c r="I12" i="1"/>
  <c r="M12" i="1" s="1"/>
  <c r="I11" i="1"/>
  <c r="M11" i="1" s="1"/>
  <c r="I10" i="1"/>
  <c r="M10" i="1" s="1"/>
  <c r="M9" i="1"/>
  <c r="I9" i="1"/>
  <c r="I8" i="1"/>
  <c r="M8" i="1" s="1"/>
  <c r="I7" i="1"/>
  <c r="I20" i="1" s="1"/>
  <c r="I23" i="1" s="1"/>
  <c r="M7" i="1" l="1"/>
  <c r="M20" i="1" s="1"/>
  <c r="M23" i="1" s="1"/>
</calcChain>
</file>

<file path=xl/sharedStrings.xml><?xml version="1.0" encoding="utf-8"?>
<sst xmlns="http://schemas.openxmlformats.org/spreadsheetml/2006/main" count="58" uniqueCount="55">
  <si>
    <t>TEMPAT TIDUR</t>
  </si>
  <si>
    <t>RSUD SUNAN KALIJAGA DEMAK</t>
  </si>
  <si>
    <t>JUNI 2019</t>
  </si>
  <si>
    <t>NO</t>
  </si>
  <si>
    <t xml:space="preserve">RUANG </t>
  </si>
  <si>
    <t>VVIP</t>
  </si>
  <si>
    <t>VIP A</t>
  </si>
  <si>
    <t>VIP B</t>
  </si>
  <si>
    <t>KLS I</t>
  </si>
  <si>
    <t>KLS II</t>
  </si>
  <si>
    <t>KLS III</t>
  </si>
  <si>
    <t>JML</t>
  </si>
  <si>
    <t>HND</t>
  </si>
  <si>
    <t>ISO</t>
  </si>
  <si>
    <t>ICU/ PICU</t>
  </si>
  <si>
    <t>TOTAL</t>
  </si>
  <si>
    <t>TT sudah di validasi per tgl 19 Nop 2018</t>
  </si>
  <si>
    <t>1</t>
  </si>
  <si>
    <t>ANGGREK</t>
  </si>
  <si>
    <t>2</t>
  </si>
  <si>
    <t>WIKU</t>
  </si>
  <si>
    <t>TT DAHLIA UPDATE BARU PER 25 FEBRUARI 2019 EC. PINDAH RUANGAN</t>
  </si>
  <si>
    <t>3</t>
  </si>
  <si>
    <t>AMARILYS 1</t>
  </si>
  <si>
    <t>4</t>
  </si>
  <si>
    <t>AMARILYS 2</t>
  </si>
  <si>
    <t>5</t>
  </si>
  <si>
    <t>SAKURA</t>
  </si>
  <si>
    <t>6</t>
  </si>
  <si>
    <t>MAWAR</t>
  </si>
  <si>
    <t>7</t>
  </si>
  <si>
    <t>MELATI</t>
  </si>
  <si>
    <r>
      <rPr>
        <sz val="14"/>
        <color rgb="FF0000FF"/>
        <rFont val="Calibri"/>
        <family val="2"/>
      </rPr>
      <t>∑</t>
    </r>
    <r>
      <rPr>
        <sz val="14"/>
        <color rgb="FF0000FF"/>
        <rFont val="Cambria"/>
        <family val="1"/>
      </rPr>
      <t xml:space="preserve"> TT </t>
    </r>
  </si>
  <si>
    <t>:</t>
  </si>
  <si>
    <t>( VVIP + VIP A + VIP B + I + II + III + ISO)</t>
  </si>
  <si>
    <t>8</t>
  </si>
  <si>
    <t>DAHLIA</t>
  </si>
  <si>
    <r>
      <rPr>
        <sz val="14"/>
        <color rgb="FF0000FF"/>
        <rFont val="Calibri"/>
        <family val="2"/>
      </rPr>
      <t>∑</t>
    </r>
    <r>
      <rPr>
        <sz val="14"/>
        <color rgb="FF0000FF"/>
        <rFont val="Cambria"/>
        <family val="1"/>
      </rPr>
      <t xml:space="preserve"> TT RUANG ICU</t>
    </r>
  </si>
  <si>
    <t>9</t>
  </si>
  <si>
    <t>SOKA</t>
  </si>
  <si>
    <r>
      <rPr>
        <sz val="14"/>
        <color rgb="FF0000FF"/>
        <rFont val="Calibri"/>
        <family val="2"/>
      </rPr>
      <t>∑</t>
    </r>
    <r>
      <rPr>
        <sz val="14"/>
        <color rgb="FF0000FF"/>
        <rFont val="Cambria"/>
        <family val="1"/>
      </rPr>
      <t xml:space="preserve"> TT RUANG HND</t>
    </r>
  </si>
  <si>
    <t>10</t>
  </si>
  <si>
    <t>KENANGA</t>
  </si>
  <si>
    <t>11</t>
  </si>
  <si>
    <t>CEMPAKA</t>
  </si>
  <si>
    <t>12</t>
  </si>
  <si>
    <t>TERATAI</t>
  </si>
  <si>
    <t>HND 2 tidak masuk hitungan di SK</t>
  </si>
  <si>
    <t>13</t>
  </si>
  <si>
    <t>LILY</t>
  </si>
  <si>
    <t>JUMLAH</t>
  </si>
  <si>
    <t>14</t>
  </si>
  <si>
    <t>BOUGENVILLE</t>
  </si>
  <si>
    <t>15</t>
  </si>
  <si>
    <t>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</si>
</sst>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2" tint="-0.89999084444715716"/>
      <name val="Cambria"/>
      <family val="1"/>
      <scheme val="major"/>
    </font>
    <font>
      <b/>
      <sz val="11"/>
      <color theme="7" tint="-0.499984740745262"/>
      <name val="Cambria"/>
      <family val="1"/>
      <scheme val="major"/>
    </font>
    <font>
      <b/>
      <sz val="16"/>
      <color rgb="FFFF00FF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sz val="14"/>
      <color rgb="FF0000FF"/>
      <name val="Cambria"/>
      <family val="1"/>
    </font>
    <font>
      <sz val="14"/>
      <color rgb="FF0000FF"/>
      <name val="Calibri"/>
      <family val="2"/>
    </font>
    <font>
      <sz val="14"/>
      <color rgb="FF0000FF"/>
      <name val="Cambria"/>
      <family val="1"/>
      <scheme val="major"/>
    </font>
    <font>
      <sz val="11"/>
      <color rgb="FFC00000"/>
      <name val="Cambria"/>
      <family val="1"/>
      <scheme val="major"/>
    </font>
    <font>
      <sz val="14"/>
      <color theme="1"/>
      <name val="Cambria"/>
      <family val="1"/>
      <scheme val="major"/>
    </font>
    <font>
      <b/>
      <i/>
      <sz val="11"/>
      <color rgb="FFFF0000"/>
      <name val="Cambria"/>
      <family val="1"/>
      <scheme val="major"/>
    </font>
    <font>
      <b/>
      <i/>
      <sz val="11"/>
      <color rgb="FF0000CC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3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" fontId="9" fillId="0" borderId="13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1" fontId="11" fillId="2" borderId="18" xfId="0" applyNumberFormat="1" applyFont="1" applyFill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1" fontId="12" fillId="3" borderId="20" xfId="0" applyNumberFormat="1" applyFont="1" applyFill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1" fontId="10" fillId="0" borderId="21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/>
    </xf>
    <xf numFmtId="1" fontId="10" fillId="5" borderId="23" xfId="0" applyNumberFormat="1" applyFont="1" applyFill="1" applyBorder="1" applyAlignment="1">
      <alignment horizontal="center" vertical="center"/>
    </xf>
    <xf numFmtId="1" fontId="10" fillId="5" borderId="24" xfId="0" applyNumberFormat="1" applyFont="1" applyFill="1" applyBorder="1" applyAlignment="1">
      <alignment horizontal="center" vertical="center"/>
    </xf>
    <xf numFmtId="1" fontId="9" fillId="5" borderId="24" xfId="0" applyNumberFormat="1" applyFont="1" applyFill="1" applyBorder="1" applyAlignment="1">
      <alignment horizontal="center" vertical="center"/>
    </xf>
    <xf numFmtId="1" fontId="10" fillId="5" borderId="19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" fontId="16" fillId="0" borderId="23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1" fontId="10" fillId="0" borderId="31" xfId="0" applyNumberFormat="1" applyFont="1" applyBorder="1" applyAlignment="1">
      <alignment horizontal="center" vertical="center"/>
    </xf>
    <xf numFmtId="1" fontId="10" fillId="0" borderId="32" xfId="0" applyNumberFormat="1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1" fontId="10" fillId="0" borderId="34" xfId="0" applyNumberFormat="1" applyFont="1" applyBorder="1" applyAlignment="1">
      <alignment horizontal="center" vertical="center"/>
    </xf>
    <xf numFmtId="1" fontId="10" fillId="0" borderId="33" xfId="0" applyNumberFormat="1" applyFont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1" fontId="18" fillId="6" borderId="37" xfId="0" applyNumberFormat="1" applyFont="1" applyFill="1" applyBorder="1" applyAlignment="1">
      <alignment horizontal="center" vertical="center"/>
    </xf>
    <xf numFmtId="1" fontId="18" fillId="6" borderId="38" xfId="0" applyNumberFormat="1" applyFont="1" applyFill="1" applyBorder="1" applyAlignment="1">
      <alignment horizontal="center" vertical="center"/>
    </xf>
    <xf numFmtId="1" fontId="18" fillId="6" borderId="39" xfId="0" applyNumberFormat="1" applyFont="1" applyFill="1" applyBorder="1" applyAlignment="1">
      <alignment horizontal="center" vertical="center"/>
    </xf>
    <xf numFmtId="1" fontId="18" fillId="6" borderId="40" xfId="0" applyNumberFormat="1" applyFont="1" applyFill="1" applyBorder="1" applyAlignment="1">
      <alignment horizontal="center" vertical="center"/>
    </xf>
    <xf numFmtId="1" fontId="18" fillId="6" borderId="41" xfId="0" applyNumberFormat="1" applyFont="1" applyFill="1" applyBorder="1" applyAlignment="1">
      <alignment horizontal="center" vertical="center"/>
    </xf>
    <xf numFmtId="1" fontId="18" fillId="6" borderId="42" xfId="0" applyNumberFormat="1" applyFont="1" applyFill="1" applyBorder="1" applyAlignment="1">
      <alignment horizontal="center" vertical="center"/>
    </xf>
    <xf numFmtId="0" fontId="3" fillId="0" borderId="43" xfId="0" quotePrefix="1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1" fontId="10" fillId="0" borderId="45" xfId="0" applyNumberFormat="1" applyFont="1" applyBorder="1" applyAlignment="1">
      <alignment horizontal="center" vertical="center"/>
    </xf>
    <xf numFmtId="1" fontId="10" fillId="0" borderId="46" xfId="0" applyNumberFormat="1" applyFont="1" applyBorder="1" applyAlignment="1">
      <alignment horizontal="center" vertical="center"/>
    </xf>
    <xf numFmtId="1" fontId="10" fillId="0" borderId="47" xfId="0" applyNumberFormat="1" applyFont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1" fontId="10" fillId="0" borderId="48" xfId="0" applyNumberFormat="1" applyFont="1" applyBorder="1" applyAlignment="1">
      <alignment horizontal="center" vertical="center"/>
    </xf>
    <xf numFmtId="1" fontId="11" fillId="2" borderId="49" xfId="0" applyNumberFormat="1" applyFont="1" applyFill="1" applyBorder="1" applyAlignment="1">
      <alignment horizontal="center" vertical="center"/>
    </xf>
    <xf numFmtId="1" fontId="12" fillId="3" borderId="50" xfId="0" applyNumberFormat="1" applyFont="1" applyFill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53" xfId="0" applyNumberFormat="1" applyFont="1" applyBorder="1" applyAlignment="1">
      <alignment horizontal="center" vertical="center"/>
    </xf>
    <xf numFmtId="1" fontId="10" fillId="0" borderId="54" xfId="0" applyNumberFormat="1" applyFont="1" applyBorder="1" applyAlignment="1">
      <alignment horizontal="center" vertical="center"/>
    </xf>
    <xf numFmtId="1" fontId="10" fillId="0" borderId="55" xfId="0" applyNumberFormat="1" applyFont="1" applyBorder="1" applyAlignment="1">
      <alignment horizontal="center" vertical="center"/>
    </xf>
    <xf numFmtId="1" fontId="11" fillId="2" borderId="56" xfId="0" applyNumberFormat="1" applyFont="1" applyFill="1" applyBorder="1" applyAlignment="1">
      <alignment horizontal="center" vertical="center"/>
    </xf>
    <xf numFmtId="1" fontId="9" fillId="0" borderId="55" xfId="0" applyNumberFormat="1" applyFont="1" applyBorder="1" applyAlignment="1">
      <alignment horizontal="center" vertical="center"/>
    </xf>
    <xf numFmtId="1" fontId="12" fillId="3" borderId="57" xfId="0" applyNumberFormat="1" applyFont="1" applyFill="1" applyBorder="1" applyAlignment="1">
      <alignment horizontal="center" vertical="center"/>
    </xf>
    <xf numFmtId="0" fontId="19" fillId="7" borderId="58" xfId="0" applyFont="1" applyFill="1" applyBorder="1" applyAlignment="1">
      <alignment horizontal="center" vertical="center"/>
    </xf>
    <xf numFmtId="0" fontId="19" fillId="7" borderId="59" xfId="0" applyFont="1" applyFill="1" applyBorder="1" applyAlignment="1">
      <alignment horizontal="center" vertical="center"/>
    </xf>
    <xf numFmtId="1" fontId="19" fillId="7" borderId="37" xfId="0" applyNumberFormat="1" applyFont="1" applyFill="1" applyBorder="1" applyAlignment="1">
      <alignment horizontal="center" vertical="center"/>
    </xf>
    <xf numFmtId="1" fontId="19" fillId="7" borderId="38" xfId="0" applyNumberFormat="1" applyFont="1" applyFill="1" applyBorder="1" applyAlignment="1">
      <alignment horizontal="center" vertical="center"/>
    </xf>
    <xf numFmtId="1" fontId="19" fillId="7" borderId="39" xfId="0" applyNumberFormat="1" applyFont="1" applyFill="1" applyBorder="1" applyAlignment="1">
      <alignment horizontal="center" vertical="center"/>
    </xf>
    <xf numFmtId="1" fontId="19" fillId="7" borderId="40" xfId="0" applyNumberFormat="1" applyFont="1" applyFill="1" applyBorder="1" applyAlignment="1">
      <alignment horizontal="center" vertical="center"/>
    </xf>
    <xf numFmtId="1" fontId="19" fillId="7" borderId="41" xfId="0" applyNumberFormat="1" applyFont="1" applyFill="1" applyBorder="1" applyAlignment="1">
      <alignment horizontal="center" vertical="center"/>
    </xf>
    <xf numFmtId="1" fontId="19" fillId="7" borderId="4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topLeftCell="A5" zoomScale="70" zoomScaleNormal="70" workbookViewId="0">
      <pane xSplit="2" topLeftCell="H1" activePane="topRight" state="frozen"/>
      <selection activeCell="A4" sqref="A4"/>
      <selection pane="topRight" activeCell="A5" sqref="A5:X23"/>
    </sheetView>
  </sheetViews>
  <sheetFormatPr defaultRowHeight="14.25" x14ac:dyDescent="0.25"/>
  <cols>
    <col min="1" max="1" width="4.140625" style="4" customWidth="1"/>
    <col min="2" max="2" width="17.42578125" style="4" customWidth="1"/>
    <col min="3" max="12" width="8.7109375" style="4" customWidth="1"/>
    <col min="13" max="15" width="9.140625" style="4"/>
    <col min="16" max="16" width="13.42578125" style="4" customWidth="1"/>
    <col min="17" max="17" width="2.5703125" style="4" customWidth="1"/>
    <col min="18" max="16384" width="9.140625" style="4"/>
  </cols>
  <sheetData>
    <row r="1" spans="1:23" s="2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3" s="2" customFormat="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3" s="2" customFormat="1" ht="15.75" x14ac:dyDescent="0.25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3" ht="15" thickBot="1" x14ac:dyDescent="0.3"/>
    <row r="5" spans="1:23" ht="34.5" customHeight="1" thickBot="1" x14ac:dyDescent="0.3">
      <c r="A5" s="5" t="s">
        <v>3</v>
      </c>
      <c r="B5" s="6" t="s">
        <v>4</v>
      </c>
      <c r="C5" s="5" t="s">
        <v>5</v>
      </c>
      <c r="D5" s="7" t="s">
        <v>6</v>
      </c>
      <c r="E5" s="8" t="s">
        <v>7</v>
      </c>
      <c r="F5" s="8" t="s">
        <v>8</v>
      </c>
      <c r="G5" s="8" t="s">
        <v>9</v>
      </c>
      <c r="H5" s="6" t="s">
        <v>10</v>
      </c>
      <c r="I5" s="9" t="s">
        <v>11</v>
      </c>
      <c r="J5" s="7" t="s">
        <v>12</v>
      </c>
      <c r="K5" s="8" t="s">
        <v>13</v>
      </c>
      <c r="L5" s="10" t="s">
        <v>14</v>
      </c>
      <c r="M5" s="11" t="s">
        <v>15</v>
      </c>
      <c r="O5" s="12" t="s">
        <v>16</v>
      </c>
    </row>
    <row r="6" spans="1:23" ht="10.5" customHeight="1" thickBot="1" x14ac:dyDescent="0.3">
      <c r="A6" s="13"/>
      <c r="B6" s="14"/>
      <c r="C6" s="13"/>
      <c r="D6" s="15"/>
      <c r="E6" s="16"/>
      <c r="F6" s="16"/>
      <c r="G6" s="16"/>
      <c r="H6" s="14"/>
      <c r="I6" s="17"/>
      <c r="J6" s="15"/>
      <c r="K6" s="16"/>
      <c r="L6" s="14"/>
      <c r="M6" s="18"/>
    </row>
    <row r="7" spans="1:23" ht="20.100000000000001" customHeight="1" thickTop="1" x14ac:dyDescent="0.25">
      <c r="A7" s="19" t="s">
        <v>17</v>
      </c>
      <c r="B7" s="20" t="s">
        <v>18</v>
      </c>
      <c r="C7" s="21">
        <v>8</v>
      </c>
      <c r="D7" s="22">
        <v>0</v>
      </c>
      <c r="E7" s="23">
        <v>0</v>
      </c>
      <c r="F7" s="23">
        <v>0</v>
      </c>
      <c r="G7" s="23">
        <v>0</v>
      </c>
      <c r="H7" s="24">
        <v>0</v>
      </c>
      <c r="I7" s="25">
        <f>SUM(C7:H7)</f>
        <v>8</v>
      </c>
      <c r="J7" s="26">
        <v>0</v>
      </c>
      <c r="K7" s="26">
        <v>0</v>
      </c>
      <c r="L7" s="26">
        <v>0</v>
      </c>
      <c r="M7" s="27">
        <f>SUM(I7:L7)</f>
        <v>8</v>
      </c>
    </row>
    <row r="8" spans="1:23" ht="20.100000000000001" customHeight="1" x14ac:dyDescent="0.25">
      <c r="A8" s="28" t="s">
        <v>19</v>
      </c>
      <c r="B8" s="29" t="s">
        <v>20</v>
      </c>
      <c r="C8" s="30">
        <v>0</v>
      </c>
      <c r="D8" s="31">
        <v>0</v>
      </c>
      <c r="E8" s="32">
        <v>15</v>
      </c>
      <c r="F8" s="33">
        <v>0</v>
      </c>
      <c r="G8" s="33">
        <v>0</v>
      </c>
      <c r="H8" s="26">
        <v>0</v>
      </c>
      <c r="I8" s="25">
        <f t="shared" ref="I8:I22" si="0">SUM(C8:H8)</f>
        <v>15</v>
      </c>
      <c r="J8" s="26">
        <v>0</v>
      </c>
      <c r="K8" s="26">
        <v>0</v>
      </c>
      <c r="L8" s="26">
        <v>0</v>
      </c>
      <c r="M8" s="27">
        <f t="shared" ref="M8:M22" si="1">SUM(I8:L8)</f>
        <v>15</v>
      </c>
      <c r="O8" s="4" t="s">
        <v>21</v>
      </c>
    </row>
    <row r="9" spans="1:23" ht="20.100000000000001" customHeight="1" x14ac:dyDescent="0.25">
      <c r="A9" s="28" t="s">
        <v>22</v>
      </c>
      <c r="B9" s="29" t="s">
        <v>23</v>
      </c>
      <c r="C9" s="30">
        <v>0</v>
      </c>
      <c r="D9" s="34">
        <v>5</v>
      </c>
      <c r="E9" s="32">
        <v>9</v>
      </c>
      <c r="F9" s="33">
        <v>0</v>
      </c>
      <c r="G9" s="33">
        <v>0</v>
      </c>
      <c r="H9" s="26">
        <v>0</v>
      </c>
      <c r="I9" s="25">
        <f t="shared" si="0"/>
        <v>14</v>
      </c>
      <c r="J9" s="26">
        <v>0</v>
      </c>
      <c r="K9" s="26">
        <v>0</v>
      </c>
      <c r="L9" s="26">
        <v>0</v>
      </c>
      <c r="M9" s="27">
        <f t="shared" si="1"/>
        <v>14</v>
      </c>
    </row>
    <row r="10" spans="1:23" ht="20.100000000000001" customHeight="1" x14ac:dyDescent="0.25">
      <c r="A10" s="28" t="s">
        <v>24</v>
      </c>
      <c r="B10" s="29" t="s">
        <v>25</v>
      </c>
      <c r="C10" s="30">
        <v>0</v>
      </c>
      <c r="D10" s="34">
        <v>5</v>
      </c>
      <c r="E10" s="32">
        <v>10</v>
      </c>
      <c r="F10" s="33">
        <v>0</v>
      </c>
      <c r="G10" s="33">
        <v>0</v>
      </c>
      <c r="H10" s="26">
        <v>0</v>
      </c>
      <c r="I10" s="25">
        <f t="shared" si="0"/>
        <v>15</v>
      </c>
      <c r="J10" s="26">
        <v>0</v>
      </c>
      <c r="K10" s="26">
        <v>0</v>
      </c>
      <c r="L10" s="26">
        <v>0</v>
      </c>
      <c r="M10" s="27">
        <f t="shared" si="1"/>
        <v>15</v>
      </c>
    </row>
    <row r="11" spans="1:23" ht="20.100000000000001" customHeight="1" x14ac:dyDescent="0.25">
      <c r="A11" s="28" t="s">
        <v>26</v>
      </c>
      <c r="B11" s="29" t="s">
        <v>27</v>
      </c>
      <c r="C11" s="30">
        <v>0</v>
      </c>
      <c r="D11" s="31">
        <v>0</v>
      </c>
      <c r="E11" s="32">
        <v>1</v>
      </c>
      <c r="F11" s="32">
        <v>4</v>
      </c>
      <c r="G11" s="32">
        <v>10</v>
      </c>
      <c r="H11" s="35">
        <v>5</v>
      </c>
      <c r="I11" s="25">
        <f t="shared" si="0"/>
        <v>20</v>
      </c>
      <c r="J11" s="26">
        <v>0</v>
      </c>
      <c r="K11" s="26">
        <v>0</v>
      </c>
      <c r="L11" s="26">
        <v>0</v>
      </c>
      <c r="M11" s="27">
        <f t="shared" si="1"/>
        <v>20</v>
      </c>
    </row>
    <row r="12" spans="1:23" ht="20.100000000000001" customHeight="1" x14ac:dyDescent="0.25">
      <c r="A12" s="28" t="s">
        <v>28</v>
      </c>
      <c r="B12" s="29" t="s">
        <v>29</v>
      </c>
      <c r="C12" s="36">
        <v>0</v>
      </c>
      <c r="D12" s="37">
        <v>0</v>
      </c>
      <c r="E12" s="38">
        <v>0</v>
      </c>
      <c r="F12" s="39">
        <v>22</v>
      </c>
      <c r="G12" s="38">
        <v>0</v>
      </c>
      <c r="H12" s="40">
        <v>0</v>
      </c>
      <c r="I12" s="25">
        <f t="shared" si="0"/>
        <v>22</v>
      </c>
      <c r="J12" s="37">
        <v>0</v>
      </c>
      <c r="K12" s="38">
        <v>0</v>
      </c>
      <c r="L12" s="40">
        <v>0</v>
      </c>
      <c r="M12" s="27">
        <f t="shared" si="1"/>
        <v>22</v>
      </c>
      <c r="O12" s="41"/>
      <c r="P12" s="42"/>
      <c r="Q12" s="42"/>
      <c r="R12" s="42"/>
      <c r="S12" s="42"/>
      <c r="T12" s="42"/>
      <c r="U12" s="42"/>
      <c r="V12" s="42"/>
      <c r="W12" s="43"/>
    </row>
    <row r="13" spans="1:23" ht="20.100000000000001" customHeight="1" x14ac:dyDescent="0.25">
      <c r="A13" s="28" t="s">
        <v>30</v>
      </c>
      <c r="B13" s="29" t="s">
        <v>31</v>
      </c>
      <c r="C13" s="30">
        <v>0</v>
      </c>
      <c r="D13" s="37">
        <v>0</v>
      </c>
      <c r="E13" s="38">
        <v>0</v>
      </c>
      <c r="F13" s="32">
        <v>6</v>
      </c>
      <c r="G13" s="32">
        <v>8</v>
      </c>
      <c r="H13" s="35">
        <v>13</v>
      </c>
      <c r="I13" s="25">
        <f t="shared" si="0"/>
        <v>27</v>
      </c>
      <c r="J13" s="31">
        <v>0</v>
      </c>
      <c r="K13" s="38">
        <v>0</v>
      </c>
      <c r="L13" s="26">
        <v>0</v>
      </c>
      <c r="M13" s="27">
        <f t="shared" si="1"/>
        <v>27</v>
      </c>
      <c r="O13" s="44" t="s">
        <v>32</v>
      </c>
      <c r="P13" s="45"/>
      <c r="Q13" s="45" t="s">
        <v>33</v>
      </c>
      <c r="R13" s="45">
        <v>287</v>
      </c>
      <c r="S13" s="45" t="s">
        <v>34</v>
      </c>
      <c r="T13" s="45"/>
      <c r="U13" s="45"/>
      <c r="V13" s="45"/>
      <c r="W13" s="46"/>
    </row>
    <row r="14" spans="1:23" ht="20.100000000000001" customHeight="1" x14ac:dyDescent="0.25">
      <c r="A14" s="28" t="s">
        <v>35</v>
      </c>
      <c r="B14" s="29" t="s">
        <v>36</v>
      </c>
      <c r="C14" s="30">
        <v>0</v>
      </c>
      <c r="D14" s="37">
        <v>0</v>
      </c>
      <c r="E14" s="33">
        <v>0</v>
      </c>
      <c r="F14" s="32">
        <v>4</v>
      </c>
      <c r="G14" s="32">
        <v>7</v>
      </c>
      <c r="H14" s="35">
        <v>14</v>
      </c>
      <c r="I14" s="25">
        <f t="shared" si="0"/>
        <v>25</v>
      </c>
      <c r="J14" s="31">
        <v>0</v>
      </c>
      <c r="K14" s="32">
        <v>1</v>
      </c>
      <c r="L14" s="26">
        <v>0</v>
      </c>
      <c r="M14" s="27">
        <f t="shared" si="1"/>
        <v>26</v>
      </c>
      <c r="O14" s="44" t="s">
        <v>37</v>
      </c>
      <c r="P14" s="45"/>
      <c r="Q14" s="45" t="s">
        <v>33</v>
      </c>
      <c r="R14" s="45">
        <v>14</v>
      </c>
      <c r="S14" s="45"/>
      <c r="T14" s="45"/>
      <c r="U14" s="45"/>
      <c r="V14" s="45"/>
      <c r="W14" s="46"/>
    </row>
    <row r="15" spans="1:23" ht="20.100000000000001" customHeight="1" x14ac:dyDescent="0.25">
      <c r="A15" s="28" t="s">
        <v>38</v>
      </c>
      <c r="B15" s="29" t="s">
        <v>39</v>
      </c>
      <c r="C15" s="30">
        <v>0</v>
      </c>
      <c r="D15" s="37">
        <v>0</v>
      </c>
      <c r="E15" s="33">
        <v>0</v>
      </c>
      <c r="F15" s="32">
        <v>4</v>
      </c>
      <c r="G15" s="32">
        <v>6</v>
      </c>
      <c r="H15" s="35">
        <v>10</v>
      </c>
      <c r="I15" s="25">
        <f t="shared" si="0"/>
        <v>20</v>
      </c>
      <c r="J15" s="31">
        <v>0</v>
      </c>
      <c r="K15" s="33">
        <v>0</v>
      </c>
      <c r="L15" s="26">
        <v>0</v>
      </c>
      <c r="M15" s="27">
        <f t="shared" si="1"/>
        <v>20</v>
      </c>
      <c r="O15" s="44" t="s">
        <v>40</v>
      </c>
      <c r="P15" s="45"/>
      <c r="Q15" s="45" t="s">
        <v>33</v>
      </c>
      <c r="R15" s="45">
        <v>17</v>
      </c>
      <c r="S15" s="45"/>
      <c r="T15" s="45"/>
      <c r="U15" s="45"/>
      <c r="V15" s="45"/>
      <c r="W15" s="46"/>
    </row>
    <row r="16" spans="1:23" ht="20.100000000000001" customHeight="1" x14ac:dyDescent="0.25">
      <c r="A16" s="28" t="s">
        <v>41</v>
      </c>
      <c r="B16" s="29" t="s">
        <v>42</v>
      </c>
      <c r="C16" s="30">
        <v>0</v>
      </c>
      <c r="D16" s="37">
        <v>0</v>
      </c>
      <c r="E16" s="33">
        <v>0</v>
      </c>
      <c r="F16" s="32">
        <v>4</v>
      </c>
      <c r="G16" s="32">
        <v>8</v>
      </c>
      <c r="H16" s="35">
        <v>12</v>
      </c>
      <c r="I16" s="25">
        <f t="shared" si="0"/>
        <v>24</v>
      </c>
      <c r="J16" s="31">
        <v>0</v>
      </c>
      <c r="K16" s="33">
        <v>0</v>
      </c>
      <c r="L16" s="26">
        <v>0</v>
      </c>
      <c r="M16" s="27">
        <f t="shared" si="1"/>
        <v>24</v>
      </c>
      <c r="O16" s="47"/>
      <c r="P16" s="20"/>
      <c r="Q16" s="20"/>
      <c r="R16" s="20"/>
      <c r="S16" s="20"/>
      <c r="T16" s="20"/>
      <c r="U16" s="20"/>
      <c r="V16" s="20"/>
      <c r="W16" s="48"/>
    </row>
    <row r="17" spans="1:15" ht="20.100000000000001" customHeight="1" x14ac:dyDescent="0.25">
      <c r="A17" s="28" t="s">
        <v>43</v>
      </c>
      <c r="B17" s="29" t="s">
        <v>44</v>
      </c>
      <c r="C17" s="30">
        <v>0</v>
      </c>
      <c r="D17" s="37">
        <v>0</v>
      </c>
      <c r="E17" s="33">
        <v>0</v>
      </c>
      <c r="F17" s="33">
        <v>0</v>
      </c>
      <c r="G17" s="33">
        <v>0</v>
      </c>
      <c r="H17" s="35">
        <v>29</v>
      </c>
      <c r="I17" s="25">
        <f t="shared" si="0"/>
        <v>29</v>
      </c>
      <c r="J17" s="31">
        <v>0</v>
      </c>
      <c r="K17" s="32">
        <v>5</v>
      </c>
      <c r="L17" s="26">
        <v>0</v>
      </c>
      <c r="M17" s="27">
        <f t="shared" si="1"/>
        <v>34</v>
      </c>
    </row>
    <row r="18" spans="1:15" ht="20.100000000000001" customHeight="1" x14ac:dyDescent="0.25">
      <c r="A18" s="28" t="s">
        <v>45</v>
      </c>
      <c r="B18" s="42" t="s">
        <v>46</v>
      </c>
      <c r="C18" s="30">
        <v>0</v>
      </c>
      <c r="D18" s="37">
        <v>0</v>
      </c>
      <c r="E18" s="33">
        <v>0</v>
      </c>
      <c r="F18" s="33">
        <v>0</v>
      </c>
      <c r="G18" s="32">
        <v>6</v>
      </c>
      <c r="H18" s="35">
        <v>32</v>
      </c>
      <c r="I18" s="25">
        <f t="shared" si="0"/>
        <v>38</v>
      </c>
      <c r="J18" s="49">
        <v>2</v>
      </c>
      <c r="K18" s="33">
        <v>0</v>
      </c>
      <c r="L18" s="26">
        <v>0</v>
      </c>
      <c r="M18" s="27">
        <f t="shared" si="1"/>
        <v>40</v>
      </c>
      <c r="O18" s="50" t="s">
        <v>47</v>
      </c>
    </row>
    <row r="19" spans="1:15" ht="20.100000000000001" customHeight="1" thickBot="1" x14ac:dyDescent="0.3">
      <c r="A19" s="28" t="s">
        <v>48</v>
      </c>
      <c r="B19" s="51" t="s">
        <v>49</v>
      </c>
      <c r="C19" s="52">
        <v>0</v>
      </c>
      <c r="D19" s="37">
        <v>0</v>
      </c>
      <c r="E19" s="53">
        <v>0</v>
      </c>
      <c r="F19" s="53">
        <v>0</v>
      </c>
      <c r="G19" s="53">
        <v>0</v>
      </c>
      <c r="H19" s="54">
        <v>32</v>
      </c>
      <c r="I19" s="25">
        <f t="shared" si="0"/>
        <v>32</v>
      </c>
      <c r="J19" s="55">
        <v>0</v>
      </c>
      <c r="K19" s="32">
        <v>1</v>
      </c>
      <c r="L19" s="56">
        <v>0</v>
      </c>
      <c r="M19" s="27">
        <f t="shared" si="1"/>
        <v>33</v>
      </c>
    </row>
    <row r="20" spans="1:15" ht="28.5" customHeight="1" thickTop="1" thickBot="1" x14ac:dyDescent="0.3">
      <c r="A20" s="57" t="s">
        <v>50</v>
      </c>
      <c r="B20" s="58"/>
      <c r="C20" s="59">
        <f>SUM(C7:C19)</f>
        <v>8</v>
      </c>
      <c r="D20" s="60">
        <f>SUM(D7:D19)</f>
        <v>10</v>
      </c>
      <c r="E20" s="60">
        <f t="shared" ref="E20:L20" si="2">SUM(E7:E19)</f>
        <v>35</v>
      </c>
      <c r="F20" s="60">
        <f t="shared" si="2"/>
        <v>44</v>
      </c>
      <c r="G20" s="60">
        <f t="shared" si="2"/>
        <v>45</v>
      </c>
      <c r="H20" s="61">
        <f t="shared" si="2"/>
        <v>147</v>
      </c>
      <c r="I20" s="62">
        <f>SUM(I7:I19)</f>
        <v>289</v>
      </c>
      <c r="J20" s="63">
        <f t="shared" si="2"/>
        <v>2</v>
      </c>
      <c r="K20" s="60">
        <f t="shared" si="2"/>
        <v>7</v>
      </c>
      <c r="L20" s="61">
        <f t="shared" si="2"/>
        <v>0</v>
      </c>
      <c r="M20" s="64">
        <f>SUM(M7:M19)</f>
        <v>298</v>
      </c>
    </row>
    <row r="21" spans="1:15" ht="20.100000000000001" customHeight="1" x14ac:dyDescent="0.25">
      <c r="A21" s="65" t="s">
        <v>51</v>
      </c>
      <c r="B21" s="66" t="s">
        <v>52</v>
      </c>
      <c r="C21" s="67">
        <v>0</v>
      </c>
      <c r="D21" s="68">
        <v>0</v>
      </c>
      <c r="E21" s="69">
        <v>0</v>
      </c>
      <c r="F21" s="70">
        <v>15</v>
      </c>
      <c r="G21" s="69">
        <v>0</v>
      </c>
      <c r="H21" s="71">
        <v>0</v>
      </c>
      <c r="I21" s="72">
        <f t="shared" si="0"/>
        <v>15</v>
      </c>
      <c r="J21" s="68">
        <v>0</v>
      </c>
      <c r="K21" s="69">
        <v>0</v>
      </c>
      <c r="L21" s="71">
        <v>0</v>
      </c>
      <c r="M21" s="73">
        <f t="shared" si="1"/>
        <v>15</v>
      </c>
    </row>
    <row r="22" spans="1:15" ht="20.100000000000001" customHeight="1" thickBot="1" x14ac:dyDescent="0.3">
      <c r="A22" s="74" t="s">
        <v>53</v>
      </c>
      <c r="B22" s="75" t="s">
        <v>54</v>
      </c>
      <c r="C22" s="76">
        <v>0</v>
      </c>
      <c r="D22" s="77">
        <v>0</v>
      </c>
      <c r="E22" s="78">
        <v>0</v>
      </c>
      <c r="F22" s="78">
        <v>0</v>
      </c>
      <c r="G22" s="78">
        <v>0</v>
      </c>
      <c r="H22" s="79">
        <v>0</v>
      </c>
      <c r="I22" s="80">
        <f t="shared" si="0"/>
        <v>0</v>
      </c>
      <c r="J22" s="77">
        <v>0</v>
      </c>
      <c r="K22" s="78">
        <v>0</v>
      </c>
      <c r="L22" s="81">
        <v>14</v>
      </c>
      <c r="M22" s="82">
        <f t="shared" si="1"/>
        <v>14</v>
      </c>
    </row>
    <row r="23" spans="1:15" ht="31.5" customHeight="1" thickTop="1" thickBot="1" x14ac:dyDescent="0.3">
      <c r="A23" s="83" t="s">
        <v>15</v>
      </c>
      <c r="B23" s="84"/>
      <c r="C23" s="85">
        <f>SUM(C20:C22)</f>
        <v>8</v>
      </c>
      <c r="D23" s="86">
        <f t="shared" ref="D23:M23" si="3">SUM(D20:D22)</f>
        <v>10</v>
      </c>
      <c r="E23" s="86">
        <f t="shared" si="3"/>
        <v>35</v>
      </c>
      <c r="F23" s="86">
        <f t="shared" si="3"/>
        <v>59</v>
      </c>
      <c r="G23" s="86">
        <f t="shared" si="3"/>
        <v>45</v>
      </c>
      <c r="H23" s="87">
        <f t="shared" si="3"/>
        <v>147</v>
      </c>
      <c r="I23" s="88">
        <f>SUM(I20:I22)</f>
        <v>304</v>
      </c>
      <c r="J23" s="89">
        <f t="shared" si="3"/>
        <v>2</v>
      </c>
      <c r="K23" s="86">
        <f t="shared" si="3"/>
        <v>7</v>
      </c>
      <c r="L23" s="87">
        <f t="shared" si="3"/>
        <v>14</v>
      </c>
      <c r="M23" s="90">
        <f t="shared" si="3"/>
        <v>327</v>
      </c>
    </row>
  </sheetData>
  <mergeCells count="5">
    <mergeCell ref="A1:M1"/>
    <mergeCell ref="A2:M2"/>
    <mergeCell ref="A3:M3"/>
    <mergeCell ref="A20:B20"/>
    <mergeCell ref="A23:B23"/>
  </mergeCells>
  <pageMargins left="0.86" right="0.23622047244094491" top="1.18" bottom="0.74803149606299213" header="0.31496062992125984" footer="0.31496062992125984"/>
  <pageSetup paperSize="5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2020-01-24T01:56:35Z</dcterms:created>
  <dcterms:modified xsi:type="dcterms:W3CDTF">2020-01-24T02:04:46Z</dcterms:modified>
</cp:coreProperties>
</file>