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45" yWindow="645" windowWidth="10965" windowHeight="9240"/>
  </bookViews>
  <sheets>
    <sheet name="Table 2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E20" i="1"/>
  <c r="H20" i="1" l="1"/>
  <c r="G20" i="1"/>
  <c r="G21" i="1" s="1"/>
  <c r="E21" i="1"/>
  <c r="D20" i="1"/>
  <c r="C20" i="1"/>
  <c r="C21" i="1" l="1"/>
  <c r="E22" i="1" s="1"/>
  <c r="G22" i="1" l="1"/>
  <c r="E23" i="1"/>
</calcChain>
</file>

<file path=xl/sharedStrings.xml><?xml version="1.0" encoding="utf-8"?>
<sst xmlns="http://schemas.openxmlformats.org/spreadsheetml/2006/main" count="36" uniqueCount="30">
  <si>
    <t>Persentase penduduk yang terlayani akses air minum dan sanitasi</t>
  </si>
  <si>
    <t>No</t>
  </si>
  <si>
    <t>Kecamatan</t>
  </si>
  <si>
    <r>
      <rPr>
        <b/>
        <sz val="12"/>
        <rFont val="Arial"/>
        <family val="2"/>
      </rPr>
      <t>JUMLAH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PENDUDUK</t>
    </r>
  </si>
  <si>
    <r>
      <rPr>
        <b/>
        <sz val="12"/>
        <rFont val="Arial"/>
        <family val="2"/>
      </rPr>
      <t>Sudah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Terlayani AKSES AIR MINUM</t>
    </r>
  </si>
  <si>
    <r>
      <rPr>
        <b/>
        <sz val="12"/>
        <rFont val="Arial"/>
        <family val="2"/>
      </rPr>
      <t>Sudah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Terlayani AKSES SANITASI</t>
    </r>
  </si>
  <si>
    <r>
      <rPr>
        <b/>
        <sz val="12"/>
        <rFont val="Arial"/>
        <family val="2"/>
      </rPr>
      <t>PERKOTAA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N</t>
    </r>
  </si>
  <si>
    <t>PERDESAAN</t>
  </si>
  <si>
    <t>JP</t>
  </si>
  <si>
    <t>BJP</t>
  </si>
  <si>
    <t>PERKOTAAN</t>
  </si>
  <si>
    <t>MRANGGEN</t>
  </si>
  <si>
    <t>-</t>
  </si>
  <si>
    <t>KARANGAWEN</t>
  </si>
  <si>
    <t>GUNTUR</t>
  </si>
  <si>
    <t>SAYUNG</t>
  </si>
  <si>
    <r>
      <rPr>
        <sz val="12"/>
        <rFont val="Arial"/>
        <family val="2"/>
      </rPr>
      <t>KARANG TENGAH</t>
    </r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</si>
  <si>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</si>
  <si>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</si>
  <si>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</si>
  <si>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</si>
  <si>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</si>
  <si>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</si>
  <si>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</si>
  <si>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</si>
  <si>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</si>
  <si>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</t>
  </si>
  <si>
    <t>JUMLAH TOTAL</t>
  </si>
  <si>
    <t>PERSENTASE LAYANAN</t>
  </si>
  <si>
    <t>Sumber : Dinputaru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</si>
</sst>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Times New Roman"/>
      <family val="1"/>
    </font>
    <font>
      <sz val="12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i/>
      <sz val="12"/>
      <color rgb="FF000000"/>
      <name val="Arial"/>
      <family val="2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26">
    <xf numFmtId="0" fontId="0" fillId="0" borderId="0" xfId="0"/>
    <xf numFmtId="3" fontId="1" fillId="0" borderId="5" xfId="0" applyNumberFormat="1" applyFont="1" applyBorder="1" applyAlignment="1">
      <alignment horizontal="center" vertical="top" shrinkToFi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1" fontId="1" fillId="0" borderId="5" xfId="0" applyNumberFormat="1" applyFont="1" applyBorder="1" applyAlignment="1">
      <alignment horizontal="center" vertical="top" shrinkToFit="1"/>
    </xf>
    <xf numFmtId="3" fontId="4" fillId="0" borderId="5" xfId="0" applyNumberFormat="1" applyFont="1" applyBorder="1" applyAlignment="1">
      <alignment horizontal="center" vertical="top" shrinkToFit="1"/>
    </xf>
    <xf numFmtId="0" fontId="1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3" fontId="4" fillId="0" borderId="6" xfId="0" applyNumberFormat="1" applyFont="1" applyBorder="1" applyAlignment="1">
      <alignment horizontal="center" vertical="top" shrinkToFit="1"/>
    </xf>
    <xf numFmtId="3" fontId="4" fillId="0" borderId="7" xfId="0" applyNumberFormat="1" applyFont="1" applyBorder="1" applyAlignment="1">
      <alignment horizontal="center" vertical="top" shrinkToFit="1"/>
    </xf>
    <xf numFmtId="0" fontId="4" fillId="0" borderId="1" xfId="0" applyFont="1" applyBorder="1" applyAlignment="1">
      <alignment horizontal="center" vertical="center" wrapText="1"/>
    </xf>
    <xf numFmtId="10" fontId="4" fillId="2" borderId="8" xfId="1" applyNumberFormat="1" applyFont="1" applyFill="1" applyBorder="1" applyAlignment="1">
      <alignment horizontal="center" vertical="center" wrapText="1"/>
    </xf>
    <xf numFmtId="10" fontId="4" fillId="2" borderId="9" xfId="1" applyNumberFormat="1" applyFont="1" applyFill="1" applyBorder="1" applyAlignment="1">
      <alignment horizontal="center" vertical="center" wrapText="1"/>
    </xf>
    <xf numFmtId="10" fontId="4" fillId="2" borderId="10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0" fontId="4" fillId="0" borderId="1" xfId="1" applyNumberFormat="1" applyFont="1" applyFill="1" applyBorder="1" applyAlignment="1">
      <alignment horizontal="center" vertical="top" shrinkToFit="1"/>
    </xf>
    <xf numFmtId="9" fontId="4" fillId="0" borderId="1" xfId="1" applyFont="1" applyFill="1" applyBorder="1" applyAlignment="1">
      <alignment horizontal="center" vertical="top" shrinkToFit="1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topLeftCell="C1" zoomScale="88" workbookViewId="0">
      <selection activeCell="E23" sqref="E23:H23"/>
    </sheetView>
  </sheetViews>
  <sheetFormatPr defaultColWidth="9.33203125" defaultRowHeight="15" x14ac:dyDescent="0.2"/>
  <cols>
    <col min="1" max="1" width="4.83203125" style="2" bestFit="1" customWidth="1"/>
    <col min="2" max="2" width="28.83203125" style="2" customWidth="1"/>
    <col min="3" max="3" width="20.33203125" style="2" customWidth="1"/>
    <col min="4" max="4" width="19.5" style="2" bestFit="1" customWidth="1"/>
    <col min="5" max="5" width="18.5" style="2" bestFit="1" customWidth="1"/>
    <col min="6" max="6" width="10.5" style="2" bestFit="1" customWidth="1"/>
    <col min="7" max="7" width="19.83203125" style="2" customWidth="1"/>
    <col min="8" max="8" width="18.6640625" style="2" customWidth="1"/>
    <col min="9" max="16384" width="9.33203125" style="2"/>
  </cols>
  <sheetData>
    <row r="1" spans="1:8" ht="15" customHeight="1" x14ac:dyDescent="0.2">
      <c r="A1" s="20" t="s">
        <v>0</v>
      </c>
      <c r="B1" s="20"/>
      <c r="C1" s="20"/>
      <c r="D1" s="20"/>
      <c r="E1" s="20"/>
      <c r="F1" s="20"/>
      <c r="G1" s="20"/>
      <c r="H1" s="20"/>
    </row>
    <row r="2" spans="1:8" ht="15" customHeight="1" x14ac:dyDescent="0.2">
      <c r="A2" s="20"/>
      <c r="B2" s="20"/>
      <c r="C2" s="20"/>
      <c r="D2" s="20"/>
      <c r="E2" s="20"/>
      <c r="F2" s="20"/>
      <c r="G2" s="20"/>
      <c r="H2" s="20"/>
    </row>
    <row r="3" spans="1:8" x14ac:dyDescent="0.2">
      <c r="A3" s="24"/>
      <c r="B3" s="24"/>
      <c r="C3" s="24"/>
      <c r="D3" s="24"/>
      <c r="E3" s="24"/>
    </row>
    <row r="4" spans="1:8" s="3" customFormat="1" ht="31.5" customHeight="1" x14ac:dyDescent="0.2">
      <c r="A4" s="16" t="s">
        <v>1</v>
      </c>
      <c r="B4" s="16" t="s">
        <v>2</v>
      </c>
      <c r="C4" s="25" t="s">
        <v>3</v>
      </c>
      <c r="D4" s="13"/>
      <c r="E4" s="12" t="s">
        <v>4</v>
      </c>
      <c r="F4" s="13"/>
      <c r="G4" s="12" t="s">
        <v>5</v>
      </c>
      <c r="H4" s="13"/>
    </row>
    <row r="5" spans="1:8" s="3" customFormat="1" ht="31.5" customHeight="1" x14ac:dyDescent="0.2">
      <c r="A5" s="16"/>
      <c r="B5" s="16"/>
      <c r="C5" s="7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7</v>
      </c>
    </row>
    <row r="6" spans="1:8" x14ac:dyDescent="0.2">
      <c r="A6" s="5">
        <v>1</v>
      </c>
      <c r="B6" s="11" t="s">
        <v>11</v>
      </c>
      <c r="C6" s="1">
        <v>166769</v>
      </c>
      <c r="D6" s="8" t="s">
        <v>12</v>
      </c>
      <c r="E6" s="1">
        <v>121503</v>
      </c>
      <c r="F6" s="1">
        <v>38064</v>
      </c>
      <c r="G6" s="1">
        <v>166769</v>
      </c>
      <c r="H6" s="8" t="s">
        <v>12</v>
      </c>
    </row>
    <row r="7" spans="1:8" x14ac:dyDescent="0.2">
      <c r="A7" s="5">
        <v>2</v>
      </c>
      <c r="B7" s="11" t="s">
        <v>13</v>
      </c>
      <c r="C7" s="1">
        <v>38519</v>
      </c>
      <c r="D7" s="1">
        <v>47250</v>
      </c>
      <c r="E7" s="1">
        <v>51620</v>
      </c>
      <c r="F7" s="1">
        <v>34072</v>
      </c>
      <c r="G7" s="1">
        <v>38519</v>
      </c>
      <c r="H7" s="1">
        <v>47250</v>
      </c>
    </row>
    <row r="8" spans="1:8" x14ac:dyDescent="0.2">
      <c r="A8" s="5">
        <v>3</v>
      </c>
      <c r="B8" s="11" t="s">
        <v>14</v>
      </c>
      <c r="C8" s="1">
        <v>63205</v>
      </c>
      <c r="D8" s="1">
        <v>19219</v>
      </c>
      <c r="E8" s="1">
        <v>80005</v>
      </c>
      <c r="F8" s="1">
        <v>1314</v>
      </c>
      <c r="G8" s="1">
        <v>63205</v>
      </c>
      <c r="H8" s="1">
        <v>19219</v>
      </c>
    </row>
    <row r="9" spans="1:8" x14ac:dyDescent="0.2">
      <c r="A9" s="5">
        <v>4</v>
      </c>
      <c r="B9" s="11" t="s">
        <v>15</v>
      </c>
      <c r="C9" s="1">
        <v>86298</v>
      </c>
      <c r="D9" s="1">
        <v>5906</v>
      </c>
      <c r="E9" s="1">
        <v>57491</v>
      </c>
      <c r="F9" s="1">
        <v>15932</v>
      </c>
      <c r="G9" s="1">
        <v>86298</v>
      </c>
      <c r="H9" s="1">
        <v>5906</v>
      </c>
    </row>
    <row r="10" spans="1:8" x14ac:dyDescent="0.2">
      <c r="A10" s="5">
        <v>5</v>
      </c>
      <c r="B10" s="11" t="s">
        <v>16</v>
      </c>
      <c r="C10" s="1">
        <v>43782</v>
      </c>
      <c r="D10" s="1">
        <v>17227</v>
      </c>
      <c r="E10" s="1">
        <v>59981</v>
      </c>
      <c r="F10" s="9">
        <v>1016</v>
      </c>
      <c r="G10" s="1">
        <v>43782</v>
      </c>
      <c r="H10" s="1">
        <v>17227</v>
      </c>
    </row>
    <row r="11" spans="1:8" x14ac:dyDescent="0.2">
      <c r="A11" s="5">
        <v>6</v>
      </c>
      <c r="B11" s="11" t="s">
        <v>17</v>
      </c>
      <c r="C11" s="1">
        <v>43804</v>
      </c>
      <c r="D11" s="1">
        <v>17955</v>
      </c>
      <c r="E11" s="1">
        <v>54641</v>
      </c>
      <c r="F11" s="1">
        <v>7108</v>
      </c>
      <c r="G11" s="1">
        <v>43804</v>
      </c>
      <c r="H11" s="1">
        <v>17955</v>
      </c>
    </row>
    <row r="12" spans="1:8" x14ac:dyDescent="0.2">
      <c r="A12" s="5">
        <v>7</v>
      </c>
      <c r="B12" s="11" t="s">
        <v>18</v>
      </c>
      <c r="C12" s="1">
        <v>23955</v>
      </c>
      <c r="D12" s="1">
        <v>33197</v>
      </c>
      <c r="E12" s="1">
        <v>43020</v>
      </c>
      <c r="F12" s="1">
        <v>12297</v>
      </c>
      <c r="G12" s="1">
        <v>23955</v>
      </c>
      <c r="H12" s="1">
        <v>33197</v>
      </c>
    </row>
    <row r="13" spans="1:8" x14ac:dyDescent="0.2">
      <c r="A13" s="5">
        <v>8</v>
      </c>
      <c r="B13" s="11" t="s">
        <v>19</v>
      </c>
      <c r="C13" s="1">
        <v>28607</v>
      </c>
      <c r="D13" s="1">
        <v>17063</v>
      </c>
      <c r="E13" s="1">
        <v>39185</v>
      </c>
      <c r="F13" s="1">
        <v>6485</v>
      </c>
      <c r="G13" s="1">
        <v>28607</v>
      </c>
      <c r="H13" s="1">
        <v>17063</v>
      </c>
    </row>
    <row r="14" spans="1:8" x14ac:dyDescent="0.2">
      <c r="A14" s="5">
        <v>9</v>
      </c>
      <c r="B14" s="11" t="s">
        <v>20</v>
      </c>
      <c r="C14" s="1">
        <v>41907</v>
      </c>
      <c r="D14" s="1">
        <v>18866</v>
      </c>
      <c r="E14" s="1">
        <v>26290</v>
      </c>
      <c r="F14" s="1">
        <v>34483</v>
      </c>
      <c r="G14" s="1">
        <v>41907</v>
      </c>
      <c r="H14" s="1">
        <v>18866</v>
      </c>
    </row>
    <row r="15" spans="1:8" x14ac:dyDescent="0.2">
      <c r="A15" s="5">
        <v>10</v>
      </c>
      <c r="B15" s="11" t="s">
        <v>21</v>
      </c>
      <c r="C15" s="1">
        <v>63374</v>
      </c>
      <c r="D15" s="8" t="s">
        <v>12</v>
      </c>
      <c r="E15" s="1">
        <v>42320</v>
      </c>
      <c r="F15" s="1">
        <v>21054</v>
      </c>
      <c r="G15" s="1">
        <v>63374</v>
      </c>
      <c r="H15" s="8" t="s">
        <v>12</v>
      </c>
    </row>
    <row r="16" spans="1:8" x14ac:dyDescent="0.2">
      <c r="A16" s="5">
        <v>11</v>
      </c>
      <c r="B16" s="11" t="s">
        <v>22</v>
      </c>
      <c r="C16" s="1">
        <v>113281</v>
      </c>
      <c r="D16" s="1">
        <v>24384</v>
      </c>
      <c r="E16" s="1">
        <v>114376</v>
      </c>
      <c r="F16" s="1">
        <v>6780</v>
      </c>
      <c r="G16" s="1">
        <v>113281</v>
      </c>
      <c r="H16" s="1">
        <v>24384</v>
      </c>
    </row>
    <row r="17" spans="1:8" x14ac:dyDescent="0.2">
      <c r="A17" s="5">
        <v>12</v>
      </c>
      <c r="B17" s="11" t="s">
        <v>23</v>
      </c>
      <c r="C17" s="1">
        <v>75649</v>
      </c>
      <c r="D17" s="1">
        <v>20126</v>
      </c>
      <c r="E17" s="1">
        <v>94594</v>
      </c>
      <c r="F17" s="8" t="s">
        <v>12</v>
      </c>
      <c r="G17" s="1">
        <v>75649</v>
      </c>
      <c r="H17" s="1">
        <v>20126</v>
      </c>
    </row>
    <row r="18" spans="1:8" x14ac:dyDescent="0.2">
      <c r="A18" s="5">
        <v>13</v>
      </c>
      <c r="B18" s="11" t="s">
        <v>24</v>
      </c>
      <c r="C18" s="1">
        <v>71036</v>
      </c>
      <c r="D18" s="1">
        <v>8340</v>
      </c>
      <c r="E18" s="1">
        <v>75071</v>
      </c>
      <c r="F18" s="9">
        <v>2137</v>
      </c>
      <c r="G18" s="1">
        <v>71036</v>
      </c>
      <c r="H18" s="1">
        <v>8340</v>
      </c>
    </row>
    <row r="19" spans="1:8" x14ac:dyDescent="0.2">
      <c r="A19" s="5">
        <v>14</v>
      </c>
      <c r="B19" s="11" t="s">
        <v>25</v>
      </c>
      <c r="C19" s="1">
        <v>20141</v>
      </c>
      <c r="D19" s="1">
        <v>19750</v>
      </c>
      <c r="E19" s="1">
        <v>31649</v>
      </c>
      <c r="F19" s="1">
        <v>7653</v>
      </c>
      <c r="G19" s="1">
        <v>20141</v>
      </c>
      <c r="H19" s="1">
        <v>19750</v>
      </c>
    </row>
    <row r="20" spans="1:8" ht="15.75" x14ac:dyDescent="0.2">
      <c r="A20" s="16" t="s">
        <v>26</v>
      </c>
      <c r="B20" s="16"/>
      <c r="C20" s="10">
        <f>SUM(C6:C19)</f>
        <v>880327</v>
      </c>
      <c r="D20" s="10">
        <f>SUM(D6:D19)</f>
        <v>249283</v>
      </c>
      <c r="E20" s="10">
        <f>SUM(E6:E19)</f>
        <v>891746</v>
      </c>
      <c r="F20" s="10">
        <f>SUM(F6:F19)</f>
        <v>188395</v>
      </c>
      <c r="G20" s="10">
        <f>SUM(G6:G19)</f>
        <v>880327</v>
      </c>
      <c r="H20" s="10">
        <f>SUM(H6:H19)</f>
        <v>249283</v>
      </c>
    </row>
    <row r="21" spans="1:8" ht="15.75" x14ac:dyDescent="0.2">
      <c r="A21" s="23" t="s">
        <v>27</v>
      </c>
      <c r="B21" s="23"/>
      <c r="C21" s="14">
        <f>SUM(C20:D20)</f>
        <v>1129610</v>
      </c>
      <c r="D21" s="15"/>
      <c r="E21" s="14">
        <f>SUM(E20:F20)</f>
        <v>1080141</v>
      </c>
      <c r="F21" s="15"/>
      <c r="G21" s="14">
        <f>SUM(G20:H20)</f>
        <v>1129610</v>
      </c>
      <c r="H21" s="15"/>
    </row>
    <row r="22" spans="1:8" ht="15.75" customHeight="1" x14ac:dyDescent="0.2">
      <c r="A22" s="16" t="s">
        <v>28</v>
      </c>
      <c r="B22" s="16"/>
      <c r="C22" s="16"/>
      <c r="D22" s="16"/>
      <c r="E22" s="21">
        <f>E21/C21</f>
        <v>0.95620700949885362</v>
      </c>
      <c r="F22" s="21"/>
      <c r="G22" s="22">
        <f>G21/C21</f>
        <v>1</v>
      </c>
      <c r="H22" s="22"/>
    </row>
    <row r="23" spans="1:8" ht="15.75" x14ac:dyDescent="0.2">
      <c r="A23" s="16" t="s">
        <v>0</v>
      </c>
      <c r="B23" s="16"/>
      <c r="C23" s="16"/>
      <c r="D23" s="16"/>
      <c r="E23" s="17">
        <f>(E22+G22)/2</f>
        <v>0.97810350474942687</v>
      </c>
      <c r="F23" s="18"/>
      <c r="G23" s="18"/>
      <c r="H23" s="19"/>
    </row>
    <row r="24" spans="1:8" x14ac:dyDescent="0.2">
      <c r="B24" s="6"/>
    </row>
    <row r="25" spans="1:8" x14ac:dyDescent="0.2">
      <c r="A25" s="6" t="s">
        <v>29</v>
      </c>
    </row>
  </sheetData>
  <mergeCells count="17">
    <mergeCell ref="C21:D21"/>
    <mergeCell ref="E4:F4"/>
    <mergeCell ref="E21:F21"/>
    <mergeCell ref="A23:D23"/>
    <mergeCell ref="E23:H23"/>
    <mergeCell ref="A1:H2"/>
    <mergeCell ref="G21:H21"/>
    <mergeCell ref="G4:H4"/>
    <mergeCell ref="A22:D22"/>
    <mergeCell ref="E22:F22"/>
    <mergeCell ref="G22:H22"/>
    <mergeCell ref="A20:B20"/>
    <mergeCell ref="A21:B21"/>
    <mergeCell ref="A3:E3"/>
    <mergeCell ref="A4:A5"/>
    <mergeCell ref="B4:B5"/>
    <mergeCell ref="C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 10</dc:creator>
  <cp:keywords/>
  <dc:description/>
  <cp:lastModifiedBy>WIN 10</cp:lastModifiedBy>
  <cp:revision/>
  <dcterms:created xsi:type="dcterms:W3CDTF">2025-03-14T02:01:42Z</dcterms:created>
  <dcterms:modified xsi:type="dcterms:W3CDTF">2026-04-20T08:03:05Z</dcterms:modified>
  <cp:category/>
  <cp:contentStatus/>
</cp:coreProperties>
</file>