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3.13.2" sheetId="1" r:id="rId1"/>
  </sheets>
  <externalReferences>
    <externalReference r:id="rId2"/>
    <externalReference r:id="rId3"/>
  </externalReferences>
  <calcPr calcId="144525" refMode="R1C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D31" i="1"/>
  <c r="E31" i="1"/>
  <c r="F31" i="1"/>
  <c r="G31" i="1"/>
</calcChain>
</file>

<file path=xl/sharedStrings.xml><?xml version="1.0" encoding="utf-8"?>
<sst xmlns="http://schemas.openxmlformats.org/spreadsheetml/2006/main" count="32" uniqueCount="31">
  <si>
    <t>Sumber : Monografi  Kecamatan Wonosalam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</si>
  <si>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</si>
  <si>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</si>
  <si>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</si>
  <si>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</si>
  <si>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</si>
  <si>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</si>
  <si>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</si>
  <si>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</si>
  <si>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</si>
  <si>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</si>
  <si>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</si>
  <si>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</si>
  <si>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</si>
  <si>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</si>
  <si>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</si>
  <si>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</si>
  <si>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</si>
  <si>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</si>
  <si>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</si>
  <si>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</si>
  <si>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</si>
  <si>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</si>
  <si>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Sipil</t>
  </si>
  <si>
    <t>Lainnya</t>
  </si>
  <si>
    <t>Pensiunan</t>
  </si>
  <si>
    <t>Negeri</t>
  </si>
  <si>
    <t>Desa</t>
  </si>
  <si>
    <t>Pegawai</t>
  </si>
  <si>
    <t>Lanjutan</t>
  </si>
  <si>
    <t>Tabel 3.13.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</si>
</sst>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#\ ###\ ##0"/>
    <numFmt numFmtId="166" formatCode="_(* #,##0.00_);_(* \(#,##0.00\);_(* &quot;-&quot;??_);_(@_)"/>
    <numFmt numFmtId="167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2">
    <xf numFmtId="0" fontId="0" fillId="0" borderId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164" fontId="3" fillId="0" borderId="0" xfId="2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0" xfId="0" applyNumberFormat="1" applyFont="1" applyBorder="1"/>
    <xf numFmtId="0" fontId="4" fillId="0" borderId="0" xfId="0" applyFont="1" applyBorder="1"/>
    <xf numFmtId="165" fontId="3" fillId="0" borderId="1" xfId="2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0" borderId="0" xfId="2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3" fillId="0" borderId="0" xfId="2" applyFont="1" applyAlignment="1">
      <alignment horizontal="center" vertical="center"/>
    </xf>
    <xf numFmtId="165" fontId="3" fillId="0" borderId="0" xfId="2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5" fontId="3" fillId="0" borderId="4" xfId="2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1" fontId="5" fillId="0" borderId="0" xfId="0" applyNumberFormat="1" applyFont="1"/>
    <xf numFmtId="0" fontId="3" fillId="0" borderId="0" xfId="0" applyFont="1" applyBorder="1"/>
    <xf numFmtId="166" fontId="3" fillId="0" borderId="0" xfId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/>
    </xf>
    <xf numFmtId="167" fontId="3" fillId="2" borderId="4" xfId="1" quotePrefix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6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6" fontId="3" fillId="0" borderId="0" xfId="1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/>
    <xf numFmtId="0" fontId="4" fillId="0" borderId="0" xfId="0" applyFont="1"/>
  </cellXfs>
  <cellStyles count="22">
    <cellStyle name="Comma" xfId="1" builtinId="3"/>
    <cellStyle name="Comma [0]" xfId="2" builtinId="6"/>
    <cellStyle name="Comma [0] 2" xfId="3"/>
    <cellStyle name="Comma [0] 2 2" xfId="4"/>
    <cellStyle name="Comma [0] 3" xfId="5"/>
    <cellStyle name="Comma 10" xfId="6"/>
    <cellStyle name="Comma 11" xfId="7"/>
    <cellStyle name="Comma 12" xfId="8"/>
    <cellStyle name="Comma 2" xfId="9"/>
    <cellStyle name="Comma 2 2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2" xfId="19"/>
    <cellStyle name="Normal 3" xfId="20"/>
    <cellStyle name="Normal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BPS/bab%203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ML%20PENDUDUK%20MENURUT%20MATA%20PENCAHAR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4"/>
      <sheetName val="3.6"/>
      <sheetName val="3.8"/>
      <sheetName val="3.10"/>
      <sheetName val="3.12"/>
      <sheetName val="3.13.1"/>
      <sheetName val="3.14"/>
      <sheetName val="3.14.2"/>
      <sheetName val="3.15"/>
      <sheetName val="3.16"/>
      <sheetName val="3.16 (2)"/>
      <sheetName val="3.16 (3)"/>
      <sheetName val="3.16 (4)"/>
      <sheetName val="3.16 (5)"/>
      <sheetName val="3.16 (6)"/>
      <sheetName val="3.16 (7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D9">
            <v>34</v>
          </cell>
          <cell r="E9">
            <v>175</v>
          </cell>
          <cell r="F9">
            <v>126</v>
          </cell>
          <cell r="G9">
            <v>42</v>
          </cell>
        </row>
        <row r="10">
          <cell r="D10">
            <v>24</v>
          </cell>
          <cell r="E10">
            <v>136</v>
          </cell>
          <cell r="F10">
            <v>18</v>
          </cell>
          <cell r="G10">
            <v>26</v>
          </cell>
        </row>
        <row r="11">
          <cell r="D11">
            <v>84</v>
          </cell>
          <cell r="E11">
            <v>499</v>
          </cell>
          <cell r="F11">
            <v>118</v>
          </cell>
          <cell r="G11">
            <v>85</v>
          </cell>
        </row>
        <row r="12">
          <cell r="D12">
            <v>41</v>
          </cell>
          <cell r="E12">
            <v>195</v>
          </cell>
          <cell r="F12">
            <v>261</v>
          </cell>
          <cell r="G12">
            <v>31</v>
          </cell>
        </row>
        <row r="13">
          <cell r="D13">
            <v>52</v>
          </cell>
          <cell r="E13">
            <v>405</v>
          </cell>
          <cell r="F13">
            <v>384</v>
          </cell>
          <cell r="G13">
            <v>28</v>
          </cell>
        </row>
        <row r="14">
          <cell r="D14">
            <v>199</v>
          </cell>
          <cell r="E14">
            <v>336</v>
          </cell>
          <cell r="F14">
            <v>110</v>
          </cell>
          <cell r="G14">
            <v>77</v>
          </cell>
        </row>
        <row r="15">
          <cell r="D15">
            <v>46</v>
          </cell>
          <cell r="E15">
            <v>250</v>
          </cell>
          <cell r="F15">
            <v>67</v>
          </cell>
          <cell r="G15">
            <v>31</v>
          </cell>
        </row>
        <row r="16">
          <cell r="D16">
            <v>48</v>
          </cell>
          <cell r="E16">
            <v>151</v>
          </cell>
          <cell r="F16">
            <v>45</v>
          </cell>
          <cell r="G16">
            <v>14</v>
          </cell>
        </row>
        <row r="17">
          <cell r="D17">
            <v>52</v>
          </cell>
          <cell r="E17">
            <v>136</v>
          </cell>
          <cell r="F17">
            <v>55</v>
          </cell>
          <cell r="G17">
            <v>73</v>
          </cell>
        </row>
        <row r="18">
          <cell r="D18">
            <v>149</v>
          </cell>
          <cell r="E18">
            <v>318</v>
          </cell>
          <cell r="F18">
            <v>293</v>
          </cell>
          <cell r="G18">
            <v>216</v>
          </cell>
        </row>
        <row r="19">
          <cell r="D19">
            <v>61</v>
          </cell>
          <cell r="E19">
            <v>292</v>
          </cell>
          <cell r="F19">
            <v>438</v>
          </cell>
          <cell r="G19">
            <v>73</v>
          </cell>
        </row>
        <row r="20">
          <cell r="D20">
            <v>188</v>
          </cell>
          <cell r="E20">
            <v>339</v>
          </cell>
          <cell r="F20">
            <v>374</v>
          </cell>
          <cell r="G20">
            <v>204</v>
          </cell>
        </row>
        <row r="21">
          <cell r="D21">
            <v>140</v>
          </cell>
          <cell r="E21">
            <v>284</v>
          </cell>
          <cell r="F21">
            <v>169</v>
          </cell>
          <cell r="G21">
            <v>60</v>
          </cell>
        </row>
        <row r="22">
          <cell r="D22">
            <v>389</v>
          </cell>
          <cell r="E22">
            <v>487</v>
          </cell>
          <cell r="F22">
            <v>651</v>
          </cell>
          <cell r="G22">
            <v>326</v>
          </cell>
        </row>
        <row r="23">
          <cell r="D23">
            <v>311</v>
          </cell>
          <cell r="E23">
            <v>374</v>
          </cell>
          <cell r="F23">
            <v>266</v>
          </cell>
          <cell r="G23">
            <v>86</v>
          </cell>
        </row>
        <row r="24">
          <cell r="D24">
            <v>663</v>
          </cell>
          <cell r="E24">
            <v>424</v>
          </cell>
          <cell r="F24">
            <v>612</v>
          </cell>
          <cell r="G24">
            <v>336</v>
          </cell>
        </row>
        <row r="25">
          <cell r="D25">
            <v>373</v>
          </cell>
          <cell r="E25">
            <v>397</v>
          </cell>
          <cell r="F25">
            <v>414</v>
          </cell>
          <cell r="G25">
            <v>190</v>
          </cell>
        </row>
        <row r="26">
          <cell r="D26">
            <v>471</v>
          </cell>
          <cell r="E26">
            <v>234</v>
          </cell>
          <cell r="F26">
            <v>449</v>
          </cell>
          <cell r="G26">
            <v>145</v>
          </cell>
        </row>
        <row r="27">
          <cell r="D27">
            <v>84</v>
          </cell>
          <cell r="E27">
            <v>155</v>
          </cell>
          <cell r="F27">
            <v>609</v>
          </cell>
          <cell r="G27">
            <v>52</v>
          </cell>
        </row>
        <row r="28">
          <cell r="D28">
            <v>92</v>
          </cell>
          <cell r="E28">
            <v>167</v>
          </cell>
          <cell r="F28">
            <v>680</v>
          </cell>
          <cell r="G28">
            <v>72</v>
          </cell>
        </row>
        <row r="29">
          <cell r="D29">
            <v>279</v>
          </cell>
          <cell r="E29">
            <v>413</v>
          </cell>
          <cell r="F29">
            <v>750</v>
          </cell>
          <cell r="G29">
            <v>112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3"/>
    </sheetNames>
    <sheetDataSet>
      <sheetData sheetId="0">
        <row r="9">
          <cell r="D9">
            <v>450</v>
          </cell>
          <cell r="E9">
            <v>564</v>
          </cell>
          <cell r="F9">
            <v>0</v>
          </cell>
          <cell r="G9">
            <v>14</v>
          </cell>
        </row>
        <row r="10">
          <cell r="D10">
            <v>296</v>
          </cell>
          <cell r="E10">
            <v>212</v>
          </cell>
          <cell r="F10">
            <v>0</v>
          </cell>
          <cell r="G10">
            <v>9</v>
          </cell>
        </row>
        <row r="11">
          <cell r="D11">
            <v>890</v>
          </cell>
          <cell r="E11">
            <v>775</v>
          </cell>
          <cell r="F11">
            <v>0</v>
          </cell>
          <cell r="G11">
            <v>17</v>
          </cell>
        </row>
        <row r="12">
          <cell r="D12">
            <v>366</v>
          </cell>
          <cell r="E12">
            <v>581</v>
          </cell>
          <cell r="F12">
            <v>0</v>
          </cell>
          <cell r="G12">
            <v>23</v>
          </cell>
        </row>
        <row r="13">
          <cell r="D13">
            <v>918</v>
          </cell>
          <cell r="E13">
            <v>964</v>
          </cell>
          <cell r="F13">
            <v>0</v>
          </cell>
          <cell r="G13">
            <v>58</v>
          </cell>
        </row>
        <row r="14">
          <cell r="D14">
            <v>679</v>
          </cell>
          <cell r="E14">
            <v>924</v>
          </cell>
          <cell r="F14">
            <v>0</v>
          </cell>
          <cell r="G14">
            <v>43</v>
          </cell>
        </row>
        <row r="15">
          <cell r="D15">
            <v>442</v>
          </cell>
          <cell r="E15">
            <v>534</v>
          </cell>
          <cell r="F15">
            <v>0</v>
          </cell>
          <cell r="G15">
            <v>16</v>
          </cell>
        </row>
        <row r="16">
          <cell r="D16">
            <v>374</v>
          </cell>
          <cell r="E16">
            <v>350</v>
          </cell>
          <cell r="F16">
            <v>0</v>
          </cell>
          <cell r="G16">
            <v>11</v>
          </cell>
        </row>
        <row r="17">
          <cell r="D17">
            <v>636</v>
          </cell>
          <cell r="E17">
            <v>652</v>
          </cell>
          <cell r="F17">
            <v>0</v>
          </cell>
          <cell r="G17">
            <v>27</v>
          </cell>
        </row>
        <row r="18">
          <cell r="D18">
            <v>701</v>
          </cell>
          <cell r="E18">
            <v>853</v>
          </cell>
          <cell r="F18">
            <v>0</v>
          </cell>
          <cell r="G18">
            <v>55</v>
          </cell>
        </row>
        <row r="19">
          <cell r="D19">
            <v>1135</v>
          </cell>
          <cell r="E19">
            <v>729</v>
          </cell>
          <cell r="F19">
            <v>0</v>
          </cell>
          <cell r="G19">
            <v>79</v>
          </cell>
        </row>
        <row r="20">
          <cell r="D20">
            <v>917</v>
          </cell>
          <cell r="E20">
            <v>918</v>
          </cell>
          <cell r="F20">
            <v>0</v>
          </cell>
          <cell r="G20">
            <v>46</v>
          </cell>
        </row>
        <row r="21">
          <cell r="D21">
            <v>415</v>
          </cell>
          <cell r="E21">
            <v>893</v>
          </cell>
          <cell r="F21">
            <v>0</v>
          </cell>
          <cell r="G21">
            <v>24</v>
          </cell>
        </row>
        <row r="22">
          <cell r="D22">
            <v>1024</v>
          </cell>
          <cell r="E22">
            <v>581</v>
          </cell>
          <cell r="F22">
            <v>0</v>
          </cell>
          <cell r="G22">
            <v>80</v>
          </cell>
        </row>
        <row r="23">
          <cell r="D23">
            <v>742</v>
          </cell>
          <cell r="E23">
            <v>735</v>
          </cell>
          <cell r="F23">
            <v>0</v>
          </cell>
          <cell r="G23">
            <v>68</v>
          </cell>
        </row>
        <row r="24">
          <cell r="D24">
            <v>465</v>
          </cell>
          <cell r="E24">
            <v>516</v>
          </cell>
          <cell r="F24">
            <v>0</v>
          </cell>
          <cell r="G24">
            <v>413</v>
          </cell>
        </row>
        <row r="25">
          <cell r="D25">
            <v>677</v>
          </cell>
          <cell r="E25">
            <v>803</v>
          </cell>
          <cell r="F25">
            <v>0</v>
          </cell>
          <cell r="G25">
            <v>208</v>
          </cell>
        </row>
        <row r="26">
          <cell r="D26">
            <v>549</v>
          </cell>
          <cell r="E26">
            <v>314</v>
          </cell>
          <cell r="F26">
            <v>0</v>
          </cell>
          <cell r="G26">
            <v>110</v>
          </cell>
        </row>
        <row r="27">
          <cell r="D27">
            <v>561</v>
          </cell>
          <cell r="E27">
            <v>406</v>
          </cell>
          <cell r="F27">
            <v>0</v>
          </cell>
          <cell r="G27">
            <v>55</v>
          </cell>
        </row>
        <row r="28">
          <cell r="D28">
            <v>805</v>
          </cell>
          <cell r="E28">
            <v>631</v>
          </cell>
          <cell r="F28">
            <v>0</v>
          </cell>
          <cell r="G28">
            <v>111</v>
          </cell>
        </row>
        <row r="29">
          <cell r="D29">
            <v>534</v>
          </cell>
          <cell r="E29">
            <v>674</v>
          </cell>
          <cell r="F29">
            <v>0</v>
          </cell>
          <cell r="G29">
            <v>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Layout" zoomScaleNormal="100" zoomScaleSheetLayoutView="80" workbookViewId="0">
      <selection activeCell="F31" sqref="F31"/>
    </sheetView>
  </sheetViews>
  <sheetFormatPr defaultRowHeight="12.75" x14ac:dyDescent="0.2"/>
  <cols>
    <col min="1" max="1" width="5.5703125" style="1" customWidth="1"/>
    <col min="2" max="2" width="4.28515625" style="1" customWidth="1"/>
    <col min="3" max="3" width="13.42578125" style="1" customWidth="1"/>
    <col min="4" max="4" width="10.5703125" style="1" customWidth="1"/>
    <col min="5" max="5" width="9.7109375" style="1" customWidth="1"/>
    <col min="6" max="6" width="11.7109375" style="1" customWidth="1"/>
    <col min="7" max="7" width="9.140625" style="1" customWidth="1"/>
    <col min="8" max="16384" width="9.140625" style="1"/>
  </cols>
  <sheetData>
    <row r="1" spans="1:7" ht="15.75" customHeight="1" x14ac:dyDescent="0.2">
      <c r="A1" s="41" t="s">
        <v>30</v>
      </c>
      <c r="B1" s="41"/>
      <c r="C1" s="41" t="s">
        <v>29</v>
      </c>
      <c r="D1" s="41"/>
    </row>
    <row r="2" spans="1:7" ht="15.75" customHeight="1" x14ac:dyDescent="0.2">
      <c r="A2" s="42"/>
      <c r="B2" s="42"/>
      <c r="C2" s="41"/>
      <c r="D2" s="41"/>
    </row>
    <row r="3" spans="1:7" ht="15.75" customHeight="1" thickBot="1" x14ac:dyDescent="0.25">
      <c r="A3" s="22"/>
      <c r="B3" s="22"/>
      <c r="C3" s="40"/>
      <c r="D3" s="40"/>
      <c r="E3" s="40"/>
      <c r="F3" s="22"/>
      <c r="G3" s="22"/>
    </row>
    <row r="4" spans="1:7" ht="15.75" customHeight="1" x14ac:dyDescent="0.2">
      <c r="A4" s="17"/>
      <c r="B4" s="17"/>
      <c r="C4" s="17"/>
      <c r="D4" s="37" t="s">
        <v>28</v>
      </c>
      <c r="E4" s="37"/>
      <c r="F4" s="39"/>
      <c r="G4" s="35"/>
    </row>
    <row r="5" spans="1:7" ht="15.75" customHeight="1" x14ac:dyDescent="0.2">
      <c r="A5" s="38" t="s">
        <v>27</v>
      </c>
      <c r="B5" s="38"/>
      <c r="C5" s="38"/>
      <c r="D5" s="37" t="s">
        <v>26</v>
      </c>
      <c r="E5" s="37" t="s">
        <v>25</v>
      </c>
      <c r="F5" s="36" t="s">
        <v>24</v>
      </c>
      <c r="G5" s="35" t="s">
        <v>1</v>
      </c>
    </row>
    <row r="6" spans="1:7" ht="15.75" customHeight="1" thickBot="1" x14ac:dyDescent="0.25">
      <c r="A6" s="32"/>
      <c r="B6" s="32"/>
      <c r="C6" s="32"/>
      <c r="D6" s="34" t="s">
        <v>23</v>
      </c>
      <c r="E6" s="34"/>
      <c r="F6" s="33"/>
      <c r="G6" s="32"/>
    </row>
    <row r="7" spans="1:7" ht="15.75" customHeight="1" thickBot="1" x14ac:dyDescent="0.25">
      <c r="A7" s="31">
        <v>1</v>
      </c>
      <c r="B7" s="31"/>
      <c r="C7" s="31"/>
      <c r="D7" s="30">
        <v>10</v>
      </c>
      <c r="E7" s="30">
        <v>11</v>
      </c>
      <c r="F7" s="29">
        <v>12</v>
      </c>
      <c r="G7" s="28">
        <v>13</v>
      </c>
    </row>
    <row r="8" spans="1:7" ht="12.75" customHeight="1" x14ac:dyDescent="0.2">
      <c r="B8" s="27"/>
      <c r="C8" s="27"/>
      <c r="D8" s="26"/>
      <c r="E8" s="26"/>
      <c r="F8" s="25"/>
    </row>
    <row r="9" spans="1:7" ht="15.75" customHeight="1" x14ac:dyDescent="0.2">
      <c r="A9" s="17">
        <v>1</v>
      </c>
      <c r="B9" s="24" t="s">
        <v>22</v>
      </c>
      <c r="D9" s="23">
        <v>24.133530405405413</v>
      </c>
      <c r="E9" s="23">
        <v>3.8105574324324336</v>
      </c>
      <c r="F9" s="23">
        <v>259.117905405405</v>
      </c>
      <c r="G9" s="10">
        <f>+F9+E9+D9+'[1]3.13.1'!G9+'[1]3.13.1'!F9+'[1]3.13.1'!E9+'[1]3.13.1'!D9+'[2]3.13'!G9+'[2]3.13'!F9+'[2]3.13'!E9+'[2]3.13'!D9</f>
        <v>1692.0619932432428</v>
      </c>
    </row>
    <row r="10" spans="1:7" ht="15.75" customHeight="1" x14ac:dyDescent="0.2">
      <c r="A10" s="17">
        <v>2</v>
      </c>
      <c r="B10" s="24" t="s">
        <v>21</v>
      </c>
      <c r="D10" s="23">
        <v>8.4169582619307803</v>
      </c>
      <c r="E10" s="23">
        <v>5.0504778343899162</v>
      </c>
      <c r="F10" s="23">
        <v>67.676402980824889</v>
      </c>
      <c r="G10" s="10">
        <f>+F10+E10+D10+'[1]3.13.1'!G10+'[1]3.13.1'!F10+'[1]3.13.1'!E10+'[1]3.13.1'!D10+'[2]3.13'!G10+'[2]3.13'!F10+'[2]3.13'!E10+'[2]3.13'!D10</f>
        <v>802.14383907714557</v>
      </c>
    </row>
    <row r="11" spans="1:7" ht="15.75" customHeight="1" x14ac:dyDescent="0.2">
      <c r="A11" s="17">
        <v>3</v>
      </c>
      <c r="B11" s="24" t="s">
        <v>20</v>
      </c>
      <c r="D11" s="23">
        <v>31.167045570509277</v>
      </c>
      <c r="E11" s="23">
        <v>6.9260101267798397</v>
      </c>
      <c r="F11" s="23">
        <v>229.71266920486471</v>
      </c>
      <c r="G11" s="10">
        <f>+F11+E11+D11+'[1]3.13.1'!G11+'[1]3.13.1'!F11+'[1]3.13.1'!E11+'[1]3.13.1'!D11+'[2]3.13'!G11+'[2]3.13'!F11+'[2]3.13'!E11+'[2]3.13'!D11</f>
        <v>2735.805724902154</v>
      </c>
    </row>
    <row r="12" spans="1:7" ht="15.75" customHeight="1" x14ac:dyDescent="0.2">
      <c r="A12" s="17">
        <v>4</v>
      </c>
      <c r="B12" s="24" t="s">
        <v>19</v>
      </c>
      <c r="D12" s="23">
        <v>32.03953553586831</v>
      </c>
      <c r="E12" s="23">
        <v>5.8253700974306017</v>
      </c>
      <c r="F12" s="23">
        <v>90.293236510174324</v>
      </c>
      <c r="G12" s="10">
        <f>+F12+E12+D12+'[1]3.13.1'!G12+'[1]3.13.1'!F12+'[1]3.13.1'!E12+'[1]3.13.1'!D12+'[2]3.13'!G12+'[2]3.13'!F12+'[2]3.13'!E12+'[2]3.13'!D12</f>
        <v>1626.1581421434732</v>
      </c>
    </row>
    <row r="13" spans="1:7" ht="15.75" customHeight="1" x14ac:dyDescent="0.2">
      <c r="A13" s="17">
        <v>5</v>
      </c>
      <c r="B13" s="24" t="s">
        <v>18</v>
      </c>
      <c r="D13" s="23">
        <v>25.850463432816305</v>
      </c>
      <c r="E13" s="23">
        <v>2.461948898363457</v>
      </c>
      <c r="F13" s="23">
        <v>469.00126513823847</v>
      </c>
      <c r="G13" s="10">
        <f>+F13+E13+D13+'[1]3.13.1'!G13+'[1]3.13.1'!F13+'[1]3.13.1'!E13+'[1]3.13.1'!D13+'[2]3.13'!G13+'[2]3.13'!F13+'[2]3.13'!E13+'[2]3.13'!D13</f>
        <v>3306.3136774694185</v>
      </c>
    </row>
    <row r="14" spans="1:7" ht="15.75" customHeight="1" x14ac:dyDescent="0.2">
      <c r="A14" s="17">
        <v>6</v>
      </c>
      <c r="B14" s="24" t="s">
        <v>17</v>
      </c>
      <c r="D14" s="23">
        <v>16.256486702276252</v>
      </c>
      <c r="E14" s="23">
        <v>8.128243351138126</v>
      </c>
      <c r="F14" s="23">
        <v>444.34396986221759</v>
      </c>
      <c r="G14" s="10">
        <f>+F14+E14+D14+'[1]3.13.1'!G14+'[1]3.13.1'!F14+'[1]3.13.1'!E14+'[1]3.13.1'!D14+'[2]3.13'!G14+'[2]3.13'!F14+'[2]3.13'!E14+'[2]3.13'!D14</f>
        <v>2836.7286999156322</v>
      </c>
    </row>
    <row r="15" spans="1:7" ht="15.75" customHeight="1" x14ac:dyDescent="0.2">
      <c r="A15" s="17">
        <v>7</v>
      </c>
      <c r="B15" s="24" t="s">
        <v>16</v>
      </c>
      <c r="D15" s="23">
        <v>10.476785274359175</v>
      </c>
      <c r="E15" s="23">
        <v>2.6191963185897937</v>
      </c>
      <c r="F15" s="23">
        <v>171.55735886763156</v>
      </c>
      <c r="G15" s="10">
        <f>+F15+E15+D15+'[1]3.13.1'!G15+'[1]3.13.1'!F15+'[1]3.13.1'!E15+'[1]3.13.1'!D15+'[2]3.13'!G15+'[2]3.13'!F15+'[2]3.13'!E15+'[2]3.13'!D15</f>
        <v>1570.6533404605805</v>
      </c>
    </row>
    <row r="16" spans="1:7" ht="15.75" customHeight="1" x14ac:dyDescent="0.2">
      <c r="A16" s="17">
        <v>8</v>
      </c>
      <c r="B16" s="24" t="s">
        <v>15</v>
      </c>
      <c r="D16" s="23">
        <v>7.4719039688743685</v>
      </c>
      <c r="E16" s="23">
        <v>1.0674148526963383</v>
      </c>
      <c r="F16" s="23">
        <v>82.405227689960483</v>
      </c>
      <c r="G16" s="10">
        <f>+F16+E16+D16+'[1]3.13.1'!G16+'[1]3.13.1'!F16+'[1]3.13.1'!E16+'[1]3.13.1'!D16+'[2]3.13'!G16+'[2]3.13'!F16+'[2]3.13'!E16+'[2]3.13'!D16</f>
        <v>1083.9445465115311</v>
      </c>
    </row>
    <row r="17" spans="1:8" ht="15.75" customHeight="1" x14ac:dyDescent="0.2">
      <c r="A17" s="17">
        <v>9</v>
      </c>
      <c r="B17" s="24" t="s">
        <v>14</v>
      </c>
      <c r="D17" s="23">
        <v>11.927766959534985</v>
      </c>
      <c r="E17" s="23">
        <v>3.578330087860496</v>
      </c>
      <c r="F17" s="23">
        <v>288.27397661993041</v>
      </c>
      <c r="G17" s="10">
        <f>+F17+E17+D17+'[1]3.13.1'!G17+'[1]3.13.1'!F17+'[1]3.13.1'!E17+'[1]3.13.1'!D17+'[2]3.13'!G17+'[2]3.13'!F17+'[2]3.13'!E17+'[2]3.13'!D17</f>
        <v>1934.780073667326</v>
      </c>
    </row>
    <row r="18" spans="1:8" ht="15.75" customHeight="1" x14ac:dyDescent="0.2">
      <c r="A18" s="17">
        <v>10</v>
      </c>
      <c r="B18" s="24" t="s">
        <v>13</v>
      </c>
      <c r="D18" s="23">
        <v>77.986081311329755</v>
      </c>
      <c r="E18" s="23">
        <v>32.703840549912485</v>
      </c>
      <c r="F18" s="23">
        <v>554.70744932736193</v>
      </c>
      <c r="G18" s="10">
        <f>+F18+E18+D18+'[1]3.13.1'!G18+'[1]3.13.1'!F18+'[1]3.13.1'!E18+'[1]3.13.1'!D18+'[2]3.13'!G18+'[2]3.13'!F18+'[2]3.13'!E18+'[2]3.13'!D18</f>
        <v>3250.3973711886042</v>
      </c>
    </row>
    <row r="19" spans="1:8" ht="15.75" customHeight="1" x14ac:dyDescent="0.2">
      <c r="A19" s="17">
        <v>11</v>
      </c>
      <c r="B19" s="24" t="s">
        <v>12</v>
      </c>
      <c r="D19" s="23">
        <v>58.452011450445717</v>
      </c>
      <c r="E19" s="23">
        <v>7.4619589085675386</v>
      </c>
      <c r="F19" s="23">
        <v>287.28541797985025</v>
      </c>
      <c r="G19" s="10">
        <f>+F19+E19+D19+'[1]3.13.1'!G19+'[1]3.13.1'!F19+'[1]3.13.1'!E19+'[1]3.13.1'!D19+'[2]3.13'!G19+'[2]3.13'!F19+'[2]3.13'!E19+'[2]3.13'!D19</f>
        <v>3160.1993883388632</v>
      </c>
    </row>
    <row r="20" spans="1:8" ht="15.75" customHeight="1" x14ac:dyDescent="0.2">
      <c r="A20" s="17">
        <v>12</v>
      </c>
      <c r="B20" s="24" t="s">
        <v>11</v>
      </c>
      <c r="D20" s="23">
        <v>86.00749766898663</v>
      </c>
      <c r="E20" s="23">
        <v>16.126405812934994</v>
      </c>
      <c r="F20" s="23">
        <v>467.66576857511478</v>
      </c>
      <c r="G20" s="10">
        <f>+F20+E20+D20+'[1]3.13.1'!G20+'[1]3.13.1'!F20+'[1]3.13.1'!E20+'[1]3.13.1'!D20+'[2]3.13'!G20+'[2]3.13'!F20+'[2]3.13'!E20+'[2]3.13'!D20</f>
        <v>3555.7996720570363</v>
      </c>
    </row>
    <row r="21" spans="1:8" ht="15.75" customHeight="1" x14ac:dyDescent="0.2">
      <c r="A21" s="17">
        <v>13</v>
      </c>
      <c r="B21" s="24" t="s">
        <v>10</v>
      </c>
      <c r="D21" s="23">
        <v>15.100532784399862</v>
      </c>
      <c r="E21" s="23">
        <v>10.067021856266578</v>
      </c>
      <c r="F21" s="23">
        <v>375.58434832527962</v>
      </c>
      <c r="G21" s="10">
        <f>+F21+E21+D21+'[1]3.13.1'!G21+'[1]3.13.1'!F21+'[1]3.13.1'!E21+'[1]3.13.1'!D21+'[2]3.13'!G21+'[2]3.13'!F21+'[2]3.13'!E21+'[2]3.13'!D21</f>
        <v>2385.7519029659461</v>
      </c>
    </row>
    <row r="22" spans="1:8" ht="15.75" customHeight="1" x14ac:dyDescent="0.2">
      <c r="A22" s="17">
        <v>14</v>
      </c>
      <c r="B22" s="24" t="s">
        <v>9</v>
      </c>
      <c r="D22" s="23">
        <v>114.81922487351684</v>
      </c>
      <c r="E22" s="23">
        <v>85.658786810401452</v>
      </c>
      <c r="F22" s="23">
        <v>247.86372353648088</v>
      </c>
      <c r="G22" s="10">
        <f>+F22+E22+D22+'[1]3.13.1'!G22+'[1]3.13.1'!F22+'[1]3.13.1'!E22+'[1]3.13.1'!D22+'[2]3.13'!G22+'[2]3.13'!F22+'[2]3.13'!E22+'[2]3.13'!D22</f>
        <v>3986.3417352203992</v>
      </c>
    </row>
    <row r="23" spans="1:8" ht="15.75" customHeight="1" x14ac:dyDescent="0.2">
      <c r="A23" s="17">
        <v>15</v>
      </c>
      <c r="B23" s="24" t="s">
        <v>8</v>
      </c>
      <c r="D23" s="23">
        <v>307.67667912110716</v>
      </c>
      <c r="E23" s="23">
        <v>35.746668113655602</v>
      </c>
      <c r="F23" s="23">
        <v>342.14668051641786</v>
      </c>
      <c r="G23" s="10">
        <f>+F23+E23+D23+'[1]3.13.1'!G23+'[1]3.13.1'!F23+'[1]3.13.1'!E23+'[1]3.13.1'!D23+'[2]3.13'!G23+'[2]3.13'!F23+'[2]3.13'!E23+'[2]3.13'!D23</f>
        <v>3267.5700277511805</v>
      </c>
    </row>
    <row r="24" spans="1:8" ht="15.75" customHeight="1" x14ac:dyDescent="0.2">
      <c r="A24" s="17">
        <v>16</v>
      </c>
      <c r="B24" s="24" t="s">
        <v>7</v>
      </c>
      <c r="D24" s="23">
        <v>984.69727689524996</v>
      </c>
      <c r="E24" s="23">
        <v>325.47641122368276</v>
      </c>
      <c r="F24" s="23">
        <v>1093.3479444989734</v>
      </c>
      <c r="G24" s="10">
        <f>+F24+E24+D24+'[1]3.13.1'!G24+'[1]3.13.1'!F24+'[1]3.13.1'!E24+'[1]3.13.1'!D24+'[2]3.13'!G24+'[2]3.13'!F24+'[2]3.13'!E24+'[2]3.13'!D24</f>
        <v>5832.5216326179061</v>
      </c>
    </row>
    <row r="25" spans="1:8" ht="15.75" customHeight="1" x14ac:dyDescent="0.2">
      <c r="A25" s="17">
        <v>17</v>
      </c>
      <c r="B25" s="24" t="s">
        <v>6</v>
      </c>
      <c r="D25" s="23">
        <v>407.17028915702821</v>
      </c>
      <c r="E25" s="23">
        <v>52.327105433834944</v>
      </c>
      <c r="F25" s="23">
        <v>227.29586422822052</v>
      </c>
      <c r="G25" s="10">
        <f>+F25+E25+D25+'[1]3.13.1'!G25+'[1]3.13.1'!F25+'[1]3.13.1'!E25+'[1]3.13.1'!D25+'[2]3.13'!G25+'[2]3.13'!F25+'[2]3.13'!E25+'[2]3.13'!D25</f>
        <v>3748.7932588190838</v>
      </c>
    </row>
    <row r="26" spans="1:8" ht="15.75" customHeight="1" x14ac:dyDescent="0.2">
      <c r="A26" s="17">
        <v>18</v>
      </c>
      <c r="B26" s="24" t="s">
        <v>5</v>
      </c>
      <c r="C26" s="24"/>
      <c r="D26" s="23">
        <v>57.045681698339941</v>
      </c>
      <c r="E26" s="23">
        <v>18.649549785995756</v>
      </c>
      <c r="F26" s="23">
        <v>227.65618608259942</v>
      </c>
      <c r="G26" s="10">
        <f>+F26+E26+D26+'[1]3.13.1'!G26+'[1]3.13.1'!F26+'[1]3.13.1'!E26+'[1]3.13.1'!D26+'[2]3.13'!G26+'[2]3.13'!F26+'[2]3.13'!E26+'[2]3.13'!D26</f>
        <v>2575.3514175669352</v>
      </c>
    </row>
    <row r="27" spans="1:8" ht="15.75" customHeight="1" x14ac:dyDescent="0.2">
      <c r="A27" s="17">
        <v>19</v>
      </c>
      <c r="B27" s="24" t="s">
        <v>4</v>
      </c>
      <c r="C27" s="24"/>
      <c r="D27" s="23">
        <v>27.662332070168695</v>
      </c>
      <c r="E27" s="23">
        <v>8.5114867908211345</v>
      </c>
      <c r="F27" s="23">
        <v>167.36533243650643</v>
      </c>
      <c r="G27" s="10">
        <f>+F27+E27+D27+'[1]3.13.1'!G27+'[1]3.13.1'!F27+'[1]3.13.1'!E27+'[1]3.13.1'!D27+'[2]3.13'!G27+'[2]3.13'!F27+'[2]3.13'!E27+'[2]3.13'!D27</f>
        <v>2125.5391512974961</v>
      </c>
      <c r="H27" s="13"/>
    </row>
    <row r="28" spans="1:8" ht="15.75" customHeight="1" x14ac:dyDescent="0.2">
      <c r="A28" s="17">
        <v>20</v>
      </c>
      <c r="B28" s="1" t="s">
        <v>3</v>
      </c>
      <c r="D28" s="23">
        <v>25.195447099698715</v>
      </c>
      <c r="E28" s="23">
        <v>10.231343223958611</v>
      </c>
      <c r="F28" s="23">
        <v>290.57014756042457</v>
      </c>
      <c r="G28" s="10">
        <f>+F28+E28+D28+'[1]3.13.1'!G28+'[1]3.13.1'!F28+'[1]3.13.1'!E28+'[1]3.13.1'!D28+'[2]3.13'!G28+'[2]3.13'!F28+'[2]3.13'!E28+'[2]3.13'!D28</f>
        <v>2883.9969378840819</v>
      </c>
      <c r="H28" s="13"/>
    </row>
    <row r="29" spans="1:8" ht="15.75" customHeight="1" x14ac:dyDescent="0.2">
      <c r="A29" s="17">
        <v>21</v>
      </c>
      <c r="B29" s="1" t="s">
        <v>2</v>
      </c>
      <c r="D29" s="23">
        <v>70.487660110753481</v>
      </c>
      <c r="E29" s="23">
        <v>20.558900865636435</v>
      </c>
      <c r="F29" s="23">
        <v>361.24925806761166</v>
      </c>
      <c r="G29" s="10">
        <f>+F29+E29+D29+'[1]3.13.1'!G29+'[1]3.13.1'!F29+'[1]3.13.1'!E29+'[1]3.13.1'!D29+'[2]3.13'!G29+'[2]3.13'!F29+'[2]3.13'!E29+'[2]3.13'!D29</f>
        <v>3306.2958190440013</v>
      </c>
      <c r="H29" s="13"/>
    </row>
    <row r="30" spans="1:8" ht="15.75" customHeight="1" thickBot="1" x14ac:dyDescent="0.25">
      <c r="A30" s="22"/>
      <c r="B30" s="22"/>
      <c r="C30" s="22"/>
      <c r="H30" s="13"/>
    </row>
    <row r="31" spans="1:8" ht="15.75" customHeight="1" thickBot="1" x14ac:dyDescent="0.25">
      <c r="A31" s="21" t="s">
        <v>1</v>
      </c>
      <c r="B31" s="21"/>
      <c r="C31" s="20">
        <v>2018</v>
      </c>
      <c r="D31" s="19">
        <f>SUM(D9:D29)</f>
        <v>2400.0411903526001</v>
      </c>
      <c r="E31" s="19">
        <f>SUM(E9:E29)</f>
        <v>662.98702837534927</v>
      </c>
      <c r="F31" s="19">
        <f>SUM(F9:F29)</f>
        <v>6745.1201334140897</v>
      </c>
      <c r="G31" s="18">
        <f>SUM(G9:H29)</f>
        <v>57667.148352142038</v>
      </c>
      <c r="H31" s="13"/>
    </row>
    <row r="32" spans="1:8" ht="15.75" customHeight="1" x14ac:dyDescent="0.2">
      <c r="A32" s="17"/>
      <c r="B32" s="17"/>
      <c r="C32" s="16">
        <v>2017</v>
      </c>
      <c r="D32" s="15">
        <v>2370.4110522000983</v>
      </c>
      <c r="E32" s="15">
        <v>654.80200333367839</v>
      </c>
      <c r="F32" s="14">
        <v>6661.8470453472482</v>
      </c>
      <c r="G32" s="10">
        <v>56953</v>
      </c>
      <c r="H32" s="13"/>
    </row>
    <row r="33" spans="1:7" x14ac:dyDescent="0.2">
      <c r="A33" s="4"/>
      <c r="B33" s="4"/>
      <c r="C33" s="4">
        <v>2016</v>
      </c>
      <c r="D33" s="12">
        <v>2311.9199781959328</v>
      </c>
      <c r="E33" s="12">
        <v>637.46699695153654</v>
      </c>
      <c r="F33" s="11">
        <v>6569.1102356188621</v>
      </c>
      <c r="G33" s="10">
        <v>11534.497210766331</v>
      </c>
    </row>
    <row r="34" spans="1:7" x14ac:dyDescent="0.2">
      <c r="A34" s="4"/>
      <c r="B34" s="4"/>
      <c r="C34" s="4">
        <v>2015</v>
      </c>
      <c r="D34" s="12">
        <v>1650.8554096022376</v>
      </c>
      <c r="E34" s="12">
        <v>444.34428253548884</v>
      </c>
      <c r="F34" s="11">
        <v>4981.9192679719272</v>
      </c>
      <c r="G34" s="10">
        <v>9092.1189601096539</v>
      </c>
    </row>
    <row r="35" spans="1:7" ht="13.5" thickBot="1" x14ac:dyDescent="0.25">
      <c r="A35" s="9"/>
      <c r="B35" s="9"/>
      <c r="C35" s="9">
        <v>2014</v>
      </c>
      <c r="D35" s="8">
        <v>1631</v>
      </c>
      <c r="E35" s="8">
        <v>439</v>
      </c>
      <c r="F35" s="7">
        <v>4922</v>
      </c>
      <c r="G35" s="7">
        <v>9006</v>
      </c>
    </row>
    <row r="36" spans="1:7" x14ac:dyDescent="0.2">
      <c r="A36" s="6" t="s">
        <v>0</v>
      </c>
      <c r="B36" s="5"/>
      <c r="C36" s="5"/>
      <c r="D36" s="4"/>
      <c r="E36" s="4"/>
      <c r="F36" s="3"/>
      <c r="G36" s="2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Italic"&amp;9Kependudukan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37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3.13.2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2021-04-01T00:58:54Z</dcterms:created>
  <dcterms:modified xsi:type="dcterms:W3CDTF">2021-04-01T00:59:26Z</dcterms:modified>
</cp:coreProperties>
</file>