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25" i="1" l="1"/>
  <c r="Q25" i="1"/>
  <c r="O25" i="1"/>
  <c r="P25" i="1" s="1"/>
  <c r="N25" i="1"/>
  <c r="M25" i="1"/>
  <c r="L25" i="1"/>
  <c r="J25" i="1"/>
  <c r="H25" i="1"/>
  <c r="I25" i="1" s="1"/>
  <c r="F25" i="1"/>
  <c r="G25" i="1" s="1"/>
  <c r="D25" i="1"/>
  <c r="C25" i="1"/>
  <c r="U25" i="1" s="1"/>
  <c r="AC24" i="1"/>
  <c r="Z24" i="1"/>
  <c r="AA24" i="1" s="1"/>
  <c r="Y24" i="1"/>
  <c r="X24" i="1"/>
  <c r="AB24" i="1" s="1"/>
  <c r="V24" i="1"/>
  <c r="U24" i="1"/>
  <c r="W24" i="1" s="1"/>
  <c r="S24" i="1"/>
  <c r="T24" i="1" s="1"/>
  <c r="R24" i="1"/>
  <c r="P24" i="1"/>
  <c r="N24" i="1"/>
  <c r="J24" i="1"/>
  <c r="K24" i="1" s="1"/>
  <c r="I24" i="1"/>
  <c r="G24" i="1"/>
  <c r="E24" i="1"/>
  <c r="Z23" i="1"/>
  <c r="AA23" i="1" s="1"/>
  <c r="X23" i="1"/>
  <c r="Y23" i="1" s="1"/>
  <c r="V23" i="1"/>
  <c r="U23" i="1"/>
  <c r="W23" i="1" s="1"/>
  <c r="S23" i="1"/>
  <c r="R23" i="1"/>
  <c r="P23" i="1"/>
  <c r="N23" i="1"/>
  <c r="T23" i="1" s="1"/>
  <c r="J23" i="1"/>
  <c r="K23" i="1" s="1"/>
  <c r="I23" i="1"/>
  <c r="G23" i="1"/>
  <c r="E23" i="1"/>
  <c r="AA22" i="1"/>
  <c r="Z22" i="1"/>
  <c r="X22" i="1"/>
  <c r="Y22" i="1" s="1"/>
  <c r="W22" i="1"/>
  <c r="V22" i="1"/>
  <c r="U22" i="1"/>
  <c r="S22" i="1"/>
  <c r="T22" i="1" s="1"/>
  <c r="R22" i="1"/>
  <c r="P22" i="1"/>
  <c r="N22" i="1"/>
  <c r="J22" i="1"/>
  <c r="I22" i="1"/>
  <c r="G22" i="1"/>
  <c r="E22" i="1"/>
  <c r="K22" i="1" s="1"/>
  <c r="Z21" i="1"/>
  <c r="AA21" i="1" s="1"/>
  <c r="X21" i="1"/>
  <c r="Y21" i="1" s="1"/>
  <c r="V21" i="1"/>
  <c r="W21" i="1" s="1"/>
  <c r="U21" i="1"/>
  <c r="S21" i="1"/>
  <c r="T21" i="1" s="1"/>
  <c r="R21" i="1"/>
  <c r="P21" i="1"/>
  <c r="N21" i="1"/>
  <c r="J21" i="1"/>
  <c r="K21" i="1" s="1"/>
  <c r="I21" i="1"/>
  <c r="G21" i="1"/>
  <c r="E21" i="1"/>
  <c r="Z20" i="1"/>
  <c r="AA20" i="1" s="1"/>
  <c r="X20" i="1"/>
  <c r="AB20" i="1" s="1"/>
  <c r="AC20" i="1" s="1"/>
  <c r="V20" i="1"/>
  <c r="U20" i="1"/>
  <c r="W20" i="1" s="1"/>
  <c r="S20" i="1"/>
  <c r="T20" i="1" s="1"/>
  <c r="R20" i="1"/>
  <c r="P20" i="1"/>
  <c r="N20" i="1"/>
  <c r="J20" i="1"/>
  <c r="K20" i="1" s="1"/>
  <c r="I20" i="1"/>
  <c r="G20" i="1"/>
  <c r="E20" i="1"/>
  <c r="Z19" i="1"/>
  <c r="AA19" i="1" s="1"/>
  <c r="X19" i="1"/>
  <c r="Y19" i="1" s="1"/>
  <c r="V19" i="1"/>
  <c r="U19" i="1"/>
  <c r="W19" i="1" s="1"/>
  <c r="S19" i="1"/>
  <c r="R19" i="1"/>
  <c r="P19" i="1"/>
  <c r="N19" i="1"/>
  <c r="T19" i="1" s="1"/>
  <c r="J19" i="1"/>
  <c r="K19" i="1" s="1"/>
  <c r="I19" i="1"/>
  <c r="G19" i="1"/>
  <c r="E19" i="1"/>
  <c r="AA18" i="1"/>
  <c r="Z18" i="1"/>
  <c r="X18" i="1"/>
  <c r="Y18" i="1" s="1"/>
  <c r="W18" i="1"/>
  <c r="V18" i="1"/>
  <c r="U18" i="1"/>
  <c r="S18" i="1"/>
  <c r="T18" i="1" s="1"/>
  <c r="R18" i="1"/>
  <c r="P18" i="1"/>
  <c r="N18" i="1"/>
  <c r="J18" i="1"/>
  <c r="I18" i="1"/>
  <c r="G18" i="1"/>
  <c r="E18" i="1"/>
  <c r="K18" i="1" s="1"/>
  <c r="Z17" i="1"/>
  <c r="X17" i="1"/>
  <c r="Y17" i="1" s="1"/>
  <c r="V17" i="1"/>
  <c r="W17" i="1" s="1"/>
  <c r="U17" i="1"/>
  <c r="S17" i="1"/>
  <c r="T17" i="1" s="1"/>
  <c r="R17" i="1"/>
  <c r="P17" i="1"/>
  <c r="N17" i="1"/>
  <c r="J17" i="1"/>
  <c r="K17" i="1" s="1"/>
  <c r="I17" i="1"/>
  <c r="G17" i="1"/>
  <c r="E17" i="1"/>
  <c r="AC16" i="1"/>
  <c r="Z16" i="1"/>
  <c r="AA16" i="1" s="1"/>
  <c r="Y16" i="1"/>
  <c r="X16" i="1"/>
  <c r="AB16" i="1" s="1"/>
  <c r="V16" i="1"/>
  <c r="U16" i="1"/>
  <c r="W16" i="1" s="1"/>
  <c r="S16" i="1"/>
  <c r="T16" i="1" s="1"/>
  <c r="R16" i="1"/>
  <c r="P16" i="1"/>
  <c r="N16" i="1"/>
  <c r="J16" i="1"/>
  <c r="K16" i="1" s="1"/>
  <c r="I16" i="1"/>
  <c r="G16" i="1"/>
  <c r="E16" i="1"/>
  <c r="AB15" i="1"/>
  <c r="Z15" i="1"/>
  <c r="AA15" i="1" s="1"/>
  <c r="X15" i="1"/>
  <c r="Y15" i="1" s="1"/>
  <c r="V15" i="1"/>
  <c r="U15" i="1"/>
  <c r="W15" i="1" s="1"/>
  <c r="S15" i="1"/>
  <c r="R15" i="1"/>
  <c r="P15" i="1"/>
  <c r="N15" i="1"/>
  <c r="T15" i="1" s="1"/>
  <c r="J15" i="1"/>
  <c r="K15" i="1" s="1"/>
  <c r="I15" i="1"/>
  <c r="G15" i="1"/>
  <c r="E15" i="1"/>
  <c r="AA14" i="1"/>
  <c r="Z14" i="1"/>
  <c r="X14" i="1"/>
  <c r="Y14" i="1" s="1"/>
  <c r="W14" i="1"/>
  <c r="V14" i="1"/>
  <c r="U14" i="1"/>
  <c r="S14" i="1"/>
  <c r="T14" i="1" s="1"/>
  <c r="R14" i="1"/>
  <c r="P14" i="1"/>
  <c r="N14" i="1"/>
  <c r="J14" i="1"/>
  <c r="I14" i="1"/>
  <c r="G14" i="1"/>
  <c r="E14" i="1"/>
  <c r="K14" i="1" s="1"/>
  <c r="Z13" i="1"/>
  <c r="X13" i="1"/>
  <c r="Y13" i="1" s="1"/>
  <c r="V13" i="1"/>
  <c r="W13" i="1" s="1"/>
  <c r="U13" i="1"/>
  <c r="S13" i="1"/>
  <c r="T13" i="1" s="1"/>
  <c r="R13" i="1"/>
  <c r="P13" i="1"/>
  <c r="N13" i="1"/>
  <c r="J13" i="1"/>
  <c r="I13" i="1"/>
  <c r="G13" i="1"/>
  <c r="E13" i="1"/>
  <c r="Z12" i="1"/>
  <c r="AA12" i="1" s="1"/>
  <c r="X12" i="1"/>
  <c r="AB12" i="1" s="1"/>
  <c r="AC12" i="1" s="1"/>
  <c r="V12" i="1"/>
  <c r="U12" i="1"/>
  <c r="W12" i="1" s="1"/>
  <c r="S12" i="1"/>
  <c r="T12" i="1" s="1"/>
  <c r="R12" i="1"/>
  <c r="P12" i="1"/>
  <c r="N12" i="1"/>
  <c r="J12" i="1"/>
  <c r="K12" i="1" s="1"/>
  <c r="I12" i="1"/>
  <c r="G12" i="1"/>
  <c r="E12" i="1"/>
  <c r="AB11" i="1"/>
  <c r="Z11" i="1"/>
  <c r="AA11" i="1" s="1"/>
  <c r="Y11" i="1"/>
  <c r="X11" i="1"/>
  <c r="V11" i="1"/>
  <c r="U11" i="1"/>
  <c r="W11" i="1" s="1"/>
  <c r="S11" i="1"/>
  <c r="R11" i="1"/>
  <c r="P11" i="1"/>
  <c r="N11" i="1"/>
  <c r="T11" i="1" s="1"/>
  <c r="J11" i="1"/>
  <c r="K11" i="1" s="1"/>
  <c r="I11" i="1"/>
  <c r="G11" i="1"/>
  <c r="E11" i="1"/>
  <c r="AA17" i="1" l="1"/>
  <c r="AB23" i="1"/>
  <c r="AC23" i="1" s="1"/>
  <c r="W25" i="1"/>
  <c r="K13" i="1"/>
  <c r="AA13" i="1"/>
  <c r="AB19" i="1"/>
  <c r="AC19" i="1" s="1"/>
  <c r="Y20" i="1"/>
  <c r="AC15" i="1"/>
  <c r="V25" i="1"/>
  <c r="X25" i="1"/>
  <c r="Y25" i="1" s="1"/>
  <c r="AC11" i="1"/>
  <c r="Y12" i="1"/>
  <c r="K25" i="1"/>
  <c r="Z25" i="1"/>
  <c r="AB14" i="1"/>
  <c r="AC14" i="1" s="1"/>
  <c r="AB18" i="1"/>
  <c r="AC18" i="1" s="1"/>
  <c r="AB22" i="1"/>
  <c r="AC22" i="1" s="1"/>
  <c r="S25" i="1"/>
  <c r="T25" i="1" s="1"/>
  <c r="AB13" i="1"/>
  <c r="AC13" i="1" s="1"/>
  <c r="AB17" i="1"/>
  <c r="AC17" i="1" s="1"/>
  <c r="AB21" i="1"/>
  <c r="AC21" i="1" s="1"/>
  <c r="E25" i="1"/>
  <c r="AB25" i="1" l="1"/>
  <c r="AC25" i="1" s="1"/>
  <c r="AA25" i="1"/>
</calcChain>
</file>

<file path=xl/sharedStrings.xml><?xml version="1.0" encoding="utf-8"?>
<sst xmlns="http://schemas.openxmlformats.org/spreadsheetml/2006/main" count="65" uniqueCount="33">
  <si>
    <t>CAKUPAN PEMBERIAN VITAMIN A PADA BAYI DAN ANAK BALITA MENURUT JENIS KELAMIN</t>
  </si>
  <si>
    <t>BULAN : FEBRUARI 2019</t>
  </si>
  <si>
    <t>NO</t>
  </si>
  <si>
    <t>DESA</t>
  </si>
  <si>
    <t xml:space="preserve">BAYI 6-11 BULAN </t>
  </si>
  <si>
    <t>ANAK BALITA (12-59 BULAN)</t>
  </si>
  <si>
    <t>BALITA (6-59 BULAN)</t>
  </si>
  <si>
    <t>JUMLAH BAYI</t>
  </si>
  <si>
    <t>MENDAPAT VIT A</t>
  </si>
  <si>
    <t xml:space="preserve">JUMLAH </t>
  </si>
  <si>
    <t>L</t>
  </si>
  <si>
    <t>P</t>
  </si>
  <si>
    <t>L + P</t>
  </si>
  <si>
    <t>L+P</t>
  </si>
  <si>
    <r>
      <t>S</t>
    </r>
    <r>
      <rPr>
        <sz val="10"/>
        <rFont val="Calibri"/>
        <family val="2"/>
      </rPr>
      <t>Ʒ</t>
    </r>
  </si>
  <si>
    <t>%</t>
  </si>
  <si>
    <t>S</t>
  </si>
  <si>
    <t>BABAD</t>
  </si>
  <si>
    <t>KEBONAGUNG</t>
  </si>
  <si>
    <t>KLAMPOK LOR</t>
  </si>
  <si>
    <t>MANGUNAN LOR</t>
  </si>
  <si>
    <t xml:space="preserve">MANGUN REJO </t>
  </si>
  <si>
    <t xml:space="preserve">MEGONTEN </t>
  </si>
  <si>
    <t>MIJEN</t>
  </si>
  <si>
    <t xml:space="preserve">PILANG WETAN </t>
  </si>
  <si>
    <t>PRIGI</t>
  </si>
  <si>
    <t>SARIMULYO</t>
  </si>
  <si>
    <t>SOKOKIDUL</t>
  </si>
  <si>
    <t>SOLOWIRE</t>
  </si>
  <si>
    <t>TLOGOSIH</t>
  </si>
  <si>
    <t>WERDOYO</t>
  </si>
  <si>
    <t>JUMLAH</t>
  </si>
  <si>
    <t>PUSKESMAS KEBONAGUNG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</si>
</sst>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</font>
    <font>
      <sz val="10"/>
      <name val="Calibri"/>
      <family val="2"/>
    </font>
    <font>
      <i/>
      <sz val="10"/>
      <name val="Arial"/>
      <family val="2"/>
    </font>
    <font>
      <sz val="12"/>
      <name val="Courier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 wrapText="1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0" fillId="0" borderId="15" xfId="0" applyFont="1" applyFill="1" applyBorder="1" applyAlignment="1" applyProtection="1">
      <alignment horizontal="left" vertical="center"/>
    </xf>
    <xf numFmtId="0" fontId="3" fillId="0" borderId="15" xfId="2" applyFont="1" applyBorder="1" applyAlignment="1">
      <alignment horizontal="right" vertical="center"/>
    </xf>
    <xf numFmtId="0" fontId="3" fillId="0" borderId="15" xfId="3" applyFont="1" applyBorder="1" applyAlignment="1">
      <alignment horizontal="right" vertical="center"/>
    </xf>
    <xf numFmtId="164" fontId="3" fillId="0" borderId="15" xfId="4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3" fontId="3" fillId="0" borderId="15" xfId="4" applyNumberFormat="1" applyFont="1" applyBorder="1" applyAlignment="1">
      <alignment horizontal="right" vertical="center" indent="1"/>
    </xf>
    <xf numFmtId="2" fontId="3" fillId="0" borderId="15" xfId="0" applyNumberFormat="1" applyFont="1" applyBorder="1" applyAlignment="1">
      <alignment horizontal="right" vertical="center"/>
    </xf>
    <xf numFmtId="41" fontId="3" fillId="0" borderId="15" xfId="1" applyFont="1" applyBorder="1" applyAlignment="1">
      <alignment horizontal="right" vertical="center"/>
    </xf>
    <xf numFmtId="164" fontId="3" fillId="0" borderId="15" xfId="5" applyNumberFormat="1" applyFont="1" applyBorder="1" applyAlignment="1">
      <alignment horizontal="right" vertical="center"/>
    </xf>
    <xf numFmtId="164" fontId="3" fillId="0" borderId="15" xfId="6" applyNumberFormat="1" applyFont="1" applyBorder="1" applyAlignment="1">
      <alignment horizontal="right" vertical="center"/>
    </xf>
    <xf numFmtId="0" fontId="3" fillId="0" borderId="15" xfId="7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3" fillId="0" borderId="18" xfId="4" applyNumberFormat="1" applyFont="1" applyBorder="1" applyAlignment="1">
      <alignment horizontal="right" vertical="center"/>
    </xf>
  </cellXfs>
  <cellStyles count="8">
    <cellStyle name="Comma [0]" xfId="1" builtinId="6"/>
    <cellStyle name="Comma 44" xfId="4"/>
    <cellStyle name="Comma 56" xfId="5"/>
    <cellStyle name="Comma 57" xfId="6"/>
    <cellStyle name="Normal" xfId="0" builtinId="0"/>
    <cellStyle name="Normal 10" xfId="3"/>
    <cellStyle name="Normal 3 30" xfId="2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workbookViewId="0"/>
  </sheetViews>
  <sheetFormatPr defaultRowHeight="15" x14ac:dyDescent="0.25"/>
  <cols>
    <col min="2" max="2" width="16.140625" bestFit="1" customWidth="1"/>
  </cols>
  <sheetData>
    <row r="1" spans="1:2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  <c r="L2" s="5"/>
      <c r="M2" s="6"/>
      <c r="N2" s="4"/>
      <c r="O2" s="4"/>
      <c r="P2" s="4"/>
      <c r="Q2" s="4"/>
      <c r="R2" s="4"/>
      <c r="S2" s="4"/>
      <c r="T2" s="4"/>
      <c r="U2" s="4"/>
      <c r="V2" s="4"/>
      <c r="W2" s="6"/>
      <c r="X2" s="4"/>
      <c r="Y2" s="4"/>
      <c r="Z2" s="4"/>
      <c r="AA2" s="4"/>
      <c r="AB2" s="4"/>
      <c r="AC2" s="4"/>
    </row>
    <row r="3" spans="1:29" x14ac:dyDescent="0.25">
      <c r="A3" s="4"/>
      <c r="B3" s="4"/>
      <c r="C3" s="4"/>
      <c r="D3" s="4"/>
      <c r="E3" s="4"/>
      <c r="F3" s="4"/>
      <c r="G3" s="4"/>
      <c r="H3" s="4"/>
      <c r="I3" s="4"/>
      <c r="J3" s="4"/>
      <c r="L3" s="5"/>
      <c r="M3" s="6"/>
      <c r="N3" s="4"/>
      <c r="O3" s="4"/>
      <c r="P3" s="4"/>
      <c r="Q3" s="4"/>
      <c r="R3" s="4"/>
      <c r="S3" s="4"/>
      <c r="T3" s="4"/>
      <c r="U3" s="4"/>
      <c r="V3" s="4"/>
      <c r="W3" s="6"/>
      <c r="X3" s="4"/>
      <c r="Y3" s="4"/>
      <c r="Z3" s="4"/>
      <c r="AA3" s="4"/>
      <c r="AB3" s="4"/>
      <c r="AC3" s="4"/>
    </row>
    <row r="4" spans="1:29" x14ac:dyDescent="0.2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L4" s="5"/>
      <c r="M4" s="6"/>
      <c r="N4" s="4"/>
      <c r="O4" s="4"/>
      <c r="P4" s="4"/>
      <c r="Q4" s="4"/>
      <c r="R4" s="4"/>
      <c r="S4" s="4"/>
      <c r="T4" s="4"/>
      <c r="U4" s="4"/>
      <c r="V4" s="4"/>
      <c r="W4" s="6"/>
      <c r="X4" s="4"/>
      <c r="Y4" s="4"/>
      <c r="Z4" s="4"/>
      <c r="AA4" s="4"/>
      <c r="AB4" s="4"/>
      <c r="AC4" s="4"/>
    </row>
    <row r="5" spans="1:29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  <c r="U5" s="7"/>
      <c r="V5" s="7"/>
      <c r="W5" s="7"/>
      <c r="X5" s="4"/>
      <c r="Y5" s="4"/>
      <c r="Z5" s="4"/>
      <c r="AA5" s="4"/>
      <c r="AB5" s="4"/>
      <c r="AC5" s="4"/>
    </row>
    <row r="6" spans="1:29" x14ac:dyDescent="0.25">
      <c r="A6" s="8" t="s">
        <v>2</v>
      </c>
      <c r="B6" s="8" t="s">
        <v>3</v>
      </c>
      <c r="C6" s="9" t="s">
        <v>4</v>
      </c>
      <c r="D6" s="9"/>
      <c r="E6" s="9"/>
      <c r="F6" s="9"/>
      <c r="G6" s="9"/>
      <c r="H6" s="9"/>
      <c r="I6" s="9"/>
      <c r="J6" s="9"/>
      <c r="K6" s="10"/>
      <c r="L6" s="9" t="s">
        <v>5</v>
      </c>
      <c r="M6" s="9"/>
      <c r="N6" s="9"/>
      <c r="O6" s="11"/>
      <c r="P6" s="12"/>
      <c r="Q6" s="12"/>
      <c r="R6" s="12"/>
      <c r="S6" s="12"/>
      <c r="T6" s="13"/>
      <c r="U6" s="9" t="s">
        <v>6</v>
      </c>
      <c r="V6" s="9"/>
      <c r="W6" s="9"/>
      <c r="X6" s="11"/>
      <c r="Y6" s="12"/>
      <c r="Z6" s="12"/>
      <c r="AA6" s="12"/>
      <c r="AB6" s="12"/>
      <c r="AC6" s="13"/>
    </row>
    <row r="7" spans="1:29" x14ac:dyDescent="0.25">
      <c r="A7" s="8"/>
      <c r="B7" s="8"/>
      <c r="C7" s="14" t="s">
        <v>7</v>
      </c>
      <c r="D7" s="15"/>
      <c r="E7" s="16"/>
      <c r="F7" s="17" t="s">
        <v>8</v>
      </c>
      <c r="G7" s="18"/>
      <c r="H7" s="18"/>
      <c r="I7" s="18"/>
      <c r="J7" s="18"/>
      <c r="K7" s="19"/>
      <c r="L7" s="14" t="s">
        <v>9</v>
      </c>
      <c r="M7" s="15"/>
      <c r="N7" s="16"/>
      <c r="O7" s="20" t="s">
        <v>8</v>
      </c>
      <c r="P7" s="20"/>
      <c r="Q7" s="20"/>
      <c r="R7" s="20"/>
      <c r="S7" s="20"/>
      <c r="T7" s="21"/>
      <c r="U7" s="14" t="s">
        <v>9</v>
      </c>
      <c r="V7" s="15"/>
      <c r="W7" s="16"/>
      <c r="X7" s="20" t="s">
        <v>8</v>
      </c>
      <c r="Y7" s="20"/>
      <c r="Z7" s="20"/>
      <c r="AA7" s="20"/>
      <c r="AB7" s="20"/>
      <c r="AC7" s="21"/>
    </row>
    <row r="8" spans="1:29" x14ac:dyDescent="0.25">
      <c r="A8" s="8"/>
      <c r="B8" s="8"/>
      <c r="C8" s="22"/>
      <c r="D8" s="23"/>
      <c r="E8" s="24"/>
      <c r="F8" s="25" t="s">
        <v>10</v>
      </c>
      <c r="G8" s="21"/>
      <c r="H8" s="25" t="s">
        <v>11</v>
      </c>
      <c r="I8" s="21"/>
      <c r="J8" s="25" t="s">
        <v>12</v>
      </c>
      <c r="K8" s="21"/>
      <c r="L8" s="22"/>
      <c r="M8" s="23"/>
      <c r="N8" s="24"/>
      <c r="O8" s="20" t="s">
        <v>10</v>
      </c>
      <c r="P8" s="21"/>
      <c r="Q8" s="25" t="s">
        <v>11</v>
      </c>
      <c r="R8" s="21"/>
      <c r="S8" s="25" t="s">
        <v>12</v>
      </c>
      <c r="T8" s="21"/>
      <c r="U8" s="22"/>
      <c r="V8" s="23"/>
      <c r="W8" s="24"/>
      <c r="X8" s="20" t="s">
        <v>10</v>
      </c>
      <c r="Y8" s="21"/>
      <c r="Z8" s="25" t="s">
        <v>11</v>
      </c>
      <c r="AA8" s="21"/>
      <c r="AB8" s="25" t="s">
        <v>12</v>
      </c>
      <c r="AC8" s="21"/>
    </row>
    <row r="9" spans="1:29" x14ac:dyDescent="0.25">
      <c r="A9" s="26"/>
      <c r="B9" s="26"/>
      <c r="C9" s="27" t="s">
        <v>10</v>
      </c>
      <c r="D9" s="27" t="s">
        <v>11</v>
      </c>
      <c r="E9" s="27" t="s">
        <v>13</v>
      </c>
      <c r="F9" s="28" t="s">
        <v>14</v>
      </c>
      <c r="G9" s="29" t="s">
        <v>15</v>
      </c>
      <c r="H9" s="28" t="s">
        <v>16</v>
      </c>
      <c r="I9" s="29" t="s">
        <v>15</v>
      </c>
      <c r="J9" s="28" t="s">
        <v>16</v>
      </c>
      <c r="K9" s="29" t="s">
        <v>15</v>
      </c>
      <c r="L9" s="27" t="s">
        <v>10</v>
      </c>
      <c r="M9" s="27" t="s">
        <v>11</v>
      </c>
      <c r="N9" s="27" t="s">
        <v>13</v>
      </c>
      <c r="O9" s="30" t="s">
        <v>16</v>
      </c>
      <c r="P9" s="29" t="s">
        <v>15</v>
      </c>
      <c r="Q9" s="28" t="s">
        <v>16</v>
      </c>
      <c r="R9" s="29" t="s">
        <v>15</v>
      </c>
      <c r="S9" s="28" t="s">
        <v>16</v>
      </c>
      <c r="T9" s="29" t="s">
        <v>15</v>
      </c>
      <c r="U9" s="27" t="s">
        <v>10</v>
      </c>
      <c r="V9" s="27" t="s">
        <v>11</v>
      </c>
      <c r="W9" s="27" t="s">
        <v>13</v>
      </c>
      <c r="X9" s="30" t="s">
        <v>16</v>
      </c>
      <c r="Y9" s="29" t="s">
        <v>15</v>
      </c>
      <c r="Z9" s="28" t="s">
        <v>16</v>
      </c>
      <c r="AA9" s="29" t="s">
        <v>15</v>
      </c>
      <c r="AB9" s="28" t="s">
        <v>16</v>
      </c>
      <c r="AC9" s="29" t="s">
        <v>15</v>
      </c>
    </row>
    <row r="10" spans="1:29" x14ac:dyDescent="0.25">
      <c r="A10" s="31">
        <v>1</v>
      </c>
      <c r="B10" s="32">
        <v>2</v>
      </c>
      <c r="C10" s="31">
        <v>4</v>
      </c>
      <c r="D10" s="32">
        <v>5</v>
      </c>
      <c r="E10" s="31">
        <v>6</v>
      </c>
      <c r="F10" s="31">
        <v>7</v>
      </c>
      <c r="G10" s="32">
        <v>8</v>
      </c>
      <c r="H10" s="31">
        <v>9</v>
      </c>
      <c r="I10" s="32">
        <v>10</v>
      </c>
      <c r="J10" s="31">
        <v>11</v>
      </c>
      <c r="K10" s="32">
        <v>12</v>
      </c>
      <c r="L10" s="31">
        <v>13</v>
      </c>
      <c r="M10" s="32">
        <v>14</v>
      </c>
      <c r="N10" s="31">
        <v>15</v>
      </c>
      <c r="O10" s="33">
        <v>16</v>
      </c>
      <c r="P10" s="31">
        <v>17</v>
      </c>
      <c r="Q10" s="32">
        <v>18</v>
      </c>
      <c r="R10" s="31">
        <v>19</v>
      </c>
      <c r="S10" s="32">
        <v>20</v>
      </c>
      <c r="T10" s="31">
        <v>21</v>
      </c>
      <c r="U10" s="32">
        <v>22</v>
      </c>
      <c r="V10" s="31">
        <v>23</v>
      </c>
      <c r="W10" s="32">
        <v>24</v>
      </c>
      <c r="X10" s="31">
        <v>25</v>
      </c>
      <c r="Y10" s="32">
        <v>26</v>
      </c>
      <c r="Z10" s="31">
        <v>27</v>
      </c>
      <c r="AA10" s="32">
        <v>28</v>
      </c>
      <c r="AB10" s="31">
        <v>29</v>
      </c>
      <c r="AC10" s="32">
        <v>30</v>
      </c>
    </row>
    <row r="11" spans="1:29" x14ac:dyDescent="0.25">
      <c r="A11" s="34">
        <v>1</v>
      </c>
      <c r="B11" s="35" t="s">
        <v>17</v>
      </c>
      <c r="C11" s="36">
        <v>7</v>
      </c>
      <c r="D11" s="37">
        <v>9</v>
      </c>
      <c r="E11" s="38">
        <f>C11+D11</f>
        <v>16</v>
      </c>
      <c r="F11" s="36">
        <v>7</v>
      </c>
      <c r="G11" s="39">
        <f t="shared" ref="G11:G25" si="0">F11/C11*100</f>
        <v>100</v>
      </c>
      <c r="H11" s="37">
        <v>9</v>
      </c>
      <c r="I11" s="39">
        <f t="shared" ref="I11:I25" si="1">H11/D11*100</f>
        <v>100</v>
      </c>
      <c r="J11" s="40">
        <f>F11+H11</f>
        <v>16</v>
      </c>
      <c r="K11" s="41">
        <f t="shared" ref="K11:K25" si="2">J11/E11*100</f>
        <v>100</v>
      </c>
      <c r="L11" s="42">
        <v>82</v>
      </c>
      <c r="M11" s="42">
        <v>64</v>
      </c>
      <c r="N11" s="38">
        <f>L11+M11</f>
        <v>146</v>
      </c>
      <c r="O11" s="42">
        <v>82</v>
      </c>
      <c r="P11" s="39">
        <f t="shared" ref="P11:P25" si="3">O11/L11*100</f>
        <v>100</v>
      </c>
      <c r="Q11" s="42">
        <v>64</v>
      </c>
      <c r="R11" s="39">
        <f t="shared" ref="R11:R25" si="4">Q11/M11*100</f>
        <v>100</v>
      </c>
      <c r="S11" s="38">
        <f>O11+Q11</f>
        <v>146</v>
      </c>
      <c r="T11" s="39">
        <f t="shared" ref="T11:T25" si="5">S11/N11*100</f>
        <v>100</v>
      </c>
      <c r="U11" s="43">
        <f>C11+L11</f>
        <v>89</v>
      </c>
      <c r="V11" s="44">
        <f>D11+M11</f>
        <v>73</v>
      </c>
      <c r="W11" s="38">
        <f>U11+V11</f>
        <v>162</v>
      </c>
      <c r="X11" s="43">
        <f>F11+O11</f>
        <v>89</v>
      </c>
      <c r="Y11" s="39">
        <f t="shared" ref="Y11:Y25" si="6">X11/U11*100</f>
        <v>100</v>
      </c>
      <c r="Z11" s="43">
        <f>H11+Q11</f>
        <v>73</v>
      </c>
      <c r="AA11" s="39">
        <f t="shared" ref="AA11:AA25" si="7">Z11/V11*100</f>
        <v>100</v>
      </c>
      <c r="AB11" s="38">
        <f>X11+Z11</f>
        <v>162</v>
      </c>
      <c r="AC11" s="39">
        <f t="shared" ref="AC11:AC25" si="8">AB11/W11*100</f>
        <v>100</v>
      </c>
    </row>
    <row r="12" spans="1:29" x14ac:dyDescent="0.25">
      <c r="A12" s="34">
        <v>2</v>
      </c>
      <c r="B12" s="35" t="s">
        <v>18</v>
      </c>
      <c r="C12" s="45">
        <v>22</v>
      </c>
      <c r="D12" s="37">
        <v>20</v>
      </c>
      <c r="E12" s="38">
        <f t="shared" ref="E12:E25" si="9">C12+D12</f>
        <v>42</v>
      </c>
      <c r="F12" s="45">
        <v>22</v>
      </c>
      <c r="G12" s="39">
        <f t="shared" si="0"/>
        <v>100</v>
      </c>
      <c r="H12" s="37">
        <v>20</v>
      </c>
      <c r="I12" s="39">
        <f t="shared" si="1"/>
        <v>100</v>
      </c>
      <c r="J12" s="40">
        <f t="shared" ref="J12:J25" si="10">F12+H12</f>
        <v>42</v>
      </c>
      <c r="K12" s="41">
        <f t="shared" si="2"/>
        <v>100</v>
      </c>
      <c r="L12" s="42">
        <v>137</v>
      </c>
      <c r="M12" s="42">
        <v>133</v>
      </c>
      <c r="N12" s="38">
        <f t="shared" ref="N12:N25" si="11">L12+M12</f>
        <v>270</v>
      </c>
      <c r="O12" s="42">
        <v>137</v>
      </c>
      <c r="P12" s="39">
        <f t="shared" si="3"/>
        <v>100</v>
      </c>
      <c r="Q12" s="42">
        <v>133</v>
      </c>
      <c r="R12" s="39">
        <f t="shared" si="4"/>
        <v>100</v>
      </c>
      <c r="S12" s="38">
        <f t="shared" ref="S12:S24" si="12">O12+Q12</f>
        <v>270</v>
      </c>
      <c r="T12" s="39">
        <f t="shared" si="5"/>
        <v>100</v>
      </c>
      <c r="U12" s="43">
        <f t="shared" ref="U12:V25" si="13">C12+L12</f>
        <v>159</v>
      </c>
      <c r="V12" s="44">
        <f t="shared" si="13"/>
        <v>153</v>
      </c>
      <c r="W12" s="38">
        <f t="shared" ref="W12:W24" si="14">U12+V12</f>
        <v>312</v>
      </c>
      <c r="X12" s="43">
        <f t="shared" ref="X12:Z24" si="15">F12+O12</f>
        <v>159</v>
      </c>
      <c r="Y12" s="39">
        <f t="shared" si="6"/>
        <v>100</v>
      </c>
      <c r="Z12" s="43">
        <f t="shared" si="15"/>
        <v>153</v>
      </c>
      <c r="AA12" s="39">
        <f t="shared" si="7"/>
        <v>100</v>
      </c>
      <c r="AB12" s="38">
        <f t="shared" ref="AB12:AB24" si="16">X12+Z12</f>
        <v>312</v>
      </c>
      <c r="AC12" s="39">
        <f t="shared" si="8"/>
        <v>100</v>
      </c>
    </row>
    <row r="13" spans="1:29" x14ac:dyDescent="0.25">
      <c r="A13" s="34">
        <v>3</v>
      </c>
      <c r="B13" s="35" t="s">
        <v>19</v>
      </c>
      <c r="C13" s="45">
        <v>6</v>
      </c>
      <c r="D13" s="37">
        <v>5</v>
      </c>
      <c r="E13" s="38">
        <f t="shared" si="9"/>
        <v>11</v>
      </c>
      <c r="F13" s="45">
        <v>6</v>
      </c>
      <c r="G13" s="39">
        <f t="shared" si="0"/>
        <v>100</v>
      </c>
      <c r="H13" s="37">
        <v>5</v>
      </c>
      <c r="I13" s="39">
        <f t="shared" si="1"/>
        <v>100</v>
      </c>
      <c r="J13" s="40">
        <f t="shared" si="10"/>
        <v>11</v>
      </c>
      <c r="K13" s="41">
        <f t="shared" si="2"/>
        <v>100</v>
      </c>
      <c r="L13" s="42">
        <v>55</v>
      </c>
      <c r="M13" s="42">
        <v>53</v>
      </c>
      <c r="N13" s="38">
        <f t="shared" si="11"/>
        <v>108</v>
      </c>
      <c r="O13" s="42">
        <v>55</v>
      </c>
      <c r="P13" s="39">
        <f t="shared" si="3"/>
        <v>100</v>
      </c>
      <c r="Q13" s="42">
        <v>53</v>
      </c>
      <c r="R13" s="39">
        <f t="shared" si="4"/>
        <v>100</v>
      </c>
      <c r="S13" s="38">
        <f t="shared" si="12"/>
        <v>108</v>
      </c>
      <c r="T13" s="39">
        <f t="shared" si="5"/>
        <v>100</v>
      </c>
      <c r="U13" s="43">
        <f t="shared" si="13"/>
        <v>61</v>
      </c>
      <c r="V13" s="44">
        <f t="shared" si="13"/>
        <v>58</v>
      </c>
      <c r="W13" s="38">
        <f t="shared" si="14"/>
        <v>119</v>
      </c>
      <c r="X13" s="43">
        <f t="shared" si="15"/>
        <v>61</v>
      </c>
      <c r="Y13" s="39">
        <f t="shared" si="6"/>
        <v>100</v>
      </c>
      <c r="Z13" s="43">
        <f t="shared" si="15"/>
        <v>58</v>
      </c>
      <c r="AA13" s="39">
        <f t="shared" si="7"/>
        <v>100</v>
      </c>
      <c r="AB13" s="38">
        <f t="shared" si="16"/>
        <v>119</v>
      </c>
      <c r="AC13" s="39">
        <f t="shared" si="8"/>
        <v>100</v>
      </c>
    </row>
    <row r="14" spans="1:29" x14ac:dyDescent="0.25">
      <c r="A14" s="34">
        <v>4</v>
      </c>
      <c r="B14" s="35" t="s">
        <v>20</v>
      </c>
      <c r="C14" s="45">
        <v>6</v>
      </c>
      <c r="D14" s="37">
        <v>6</v>
      </c>
      <c r="E14" s="38">
        <f t="shared" si="9"/>
        <v>12</v>
      </c>
      <c r="F14" s="45">
        <v>6</v>
      </c>
      <c r="G14" s="39">
        <f t="shared" si="0"/>
        <v>100</v>
      </c>
      <c r="H14" s="37">
        <v>6</v>
      </c>
      <c r="I14" s="39">
        <f t="shared" si="1"/>
        <v>100</v>
      </c>
      <c r="J14" s="40">
        <f t="shared" si="10"/>
        <v>12</v>
      </c>
      <c r="K14" s="41">
        <f t="shared" si="2"/>
        <v>100</v>
      </c>
      <c r="L14" s="42">
        <v>49</v>
      </c>
      <c r="M14" s="42">
        <v>47</v>
      </c>
      <c r="N14" s="38">
        <f t="shared" si="11"/>
        <v>96</v>
      </c>
      <c r="O14" s="42">
        <v>49</v>
      </c>
      <c r="P14" s="39">
        <f t="shared" si="3"/>
        <v>100</v>
      </c>
      <c r="Q14" s="42">
        <v>47</v>
      </c>
      <c r="R14" s="39">
        <f t="shared" si="4"/>
        <v>100</v>
      </c>
      <c r="S14" s="38">
        <f t="shared" si="12"/>
        <v>96</v>
      </c>
      <c r="T14" s="39">
        <f t="shared" si="5"/>
        <v>100</v>
      </c>
      <c r="U14" s="43">
        <f t="shared" si="13"/>
        <v>55</v>
      </c>
      <c r="V14" s="44">
        <f t="shared" si="13"/>
        <v>53</v>
      </c>
      <c r="W14" s="38">
        <f t="shared" si="14"/>
        <v>108</v>
      </c>
      <c r="X14" s="43">
        <f t="shared" si="15"/>
        <v>55</v>
      </c>
      <c r="Y14" s="39">
        <f t="shared" si="6"/>
        <v>100</v>
      </c>
      <c r="Z14" s="43">
        <f t="shared" si="15"/>
        <v>53</v>
      </c>
      <c r="AA14" s="39">
        <f t="shared" si="7"/>
        <v>100</v>
      </c>
      <c r="AB14" s="38">
        <f t="shared" si="16"/>
        <v>108</v>
      </c>
      <c r="AC14" s="39">
        <f t="shared" si="8"/>
        <v>100</v>
      </c>
    </row>
    <row r="15" spans="1:29" x14ac:dyDescent="0.25">
      <c r="A15" s="34">
        <v>5</v>
      </c>
      <c r="B15" s="35" t="s">
        <v>21</v>
      </c>
      <c r="C15" s="45">
        <v>15</v>
      </c>
      <c r="D15" s="37">
        <v>16</v>
      </c>
      <c r="E15" s="38">
        <f t="shared" si="9"/>
        <v>31</v>
      </c>
      <c r="F15" s="45">
        <v>15</v>
      </c>
      <c r="G15" s="39">
        <f t="shared" si="0"/>
        <v>100</v>
      </c>
      <c r="H15" s="37">
        <v>16</v>
      </c>
      <c r="I15" s="39">
        <f t="shared" si="1"/>
        <v>100</v>
      </c>
      <c r="J15" s="40">
        <f t="shared" si="10"/>
        <v>31</v>
      </c>
      <c r="K15" s="41">
        <f t="shared" si="2"/>
        <v>100</v>
      </c>
      <c r="L15" s="42">
        <v>138</v>
      </c>
      <c r="M15" s="42">
        <v>122</v>
      </c>
      <c r="N15" s="38">
        <f t="shared" si="11"/>
        <v>260</v>
      </c>
      <c r="O15" s="42">
        <v>138</v>
      </c>
      <c r="P15" s="39">
        <f t="shared" si="3"/>
        <v>100</v>
      </c>
      <c r="Q15" s="42">
        <v>122</v>
      </c>
      <c r="R15" s="39">
        <f t="shared" si="4"/>
        <v>100</v>
      </c>
      <c r="S15" s="38">
        <f t="shared" si="12"/>
        <v>260</v>
      </c>
      <c r="T15" s="39">
        <f t="shared" si="5"/>
        <v>100</v>
      </c>
      <c r="U15" s="43">
        <f t="shared" si="13"/>
        <v>153</v>
      </c>
      <c r="V15" s="44">
        <f t="shared" si="13"/>
        <v>138</v>
      </c>
      <c r="W15" s="38">
        <f t="shared" si="14"/>
        <v>291</v>
      </c>
      <c r="X15" s="43">
        <f t="shared" si="15"/>
        <v>153</v>
      </c>
      <c r="Y15" s="39">
        <f t="shared" si="6"/>
        <v>100</v>
      </c>
      <c r="Z15" s="43">
        <f t="shared" si="15"/>
        <v>138</v>
      </c>
      <c r="AA15" s="39">
        <f t="shared" si="7"/>
        <v>100</v>
      </c>
      <c r="AB15" s="38">
        <f t="shared" si="16"/>
        <v>291</v>
      </c>
      <c r="AC15" s="39">
        <f t="shared" si="8"/>
        <v>100</v>
      </c>
    </row>
    <row r="16" spans="1:29" x14ac:dyDescent="0.25">
      <c r="A16" s="34">
        <v>6</v>
      </c>
      <c r="B16" s="35" t="s">
        <v>22</v>
      </c>
      <c r="C16" s="45">
        <v>14</v>
      </c>
      <c r="D16" s="37">
        <v>12</v>
      </c>
      <c r="E16" s="38">
        <f t="shared" si="9"/>
        <v>26</v>
      </c>
      <c r="F16" s="45">
        <v>14</v>
      </c>
      <c r="G16" s="39">
        <f t="shared" si="0"/>
        <v>100</v>
      </c>
      <c r="H16" s="37">
        <v>12</v>
      </c>
      <c r="I16" s="39">
        <f t="shared" si="1"/>
        <v>100</v>
      </c>
      <c r="J16" s="40">
        <f t="shared" si="10"/>
        <v>26</v>
      </c>
      <c r="K16" s="41">
        <f t="shared" si="2"/>
        <v>100</v>
      </c>
      <c r="L16" s="42">
        <v>109</v>
      </c>
      <c r="M16" s="42">
        <v>91</v>
      </c>
      <c r="N16" s="38">
        <f t="shared" si="11"/>
        <v>200</v>
      </c>
      <c r="O16" s="42">
        <v>109</v>
      </c>
      <c r="P16" s="39">
        <f t="shared" si="3"/>
        <v>100</v>
      </c>
      <c r="Q16" s="42">
        <v>91</v>
      </c>
      <c r="R16" s="39">
        <f t="shared" si="4"/>
        <v>100</v>
      </c>
      <c r="S16" s="38">
        <f t="shared" si="12"/>
        <v>200</v>
      </c>
      <c r="T16" s="39">
        <f t="shared" si="5"/>
        <v>100</v>
      </c>
      <c r="U16" s="43">
        <f t="shared" si="13"/>
        <v>123</v>
      </c>
      <c r="V16" s="44">
        <f t="shared" si="13"/>
        <v>103</v>
      </c>
      <c r="W16" s="38">
        <f t="shared" si="14"/>
        <v>226</v>
      </c>
      <c r="X16" s="43">
        <f t="shared" si="15"/>
        <v>123</v>
      </c>
      <c r="Y16" s="39">
        <f t="shared" si="6"/>
        <v>100</v>
      </c>
      <c r="Z16" s="43">
        <f t="shared" si="15"/>
        <v>103</v>
      </c>
      <c r="AA16" s="39">
        <f t="shared" si="7"/>
        <v>100</v>
      </c>
      <c r="AB16" s="38">
        <f t="shared" si="16"/>
        <v>226</v>
      </c>
      <c r="AC16" s="39">
        <f t="shared" si="8"/>
        <v>100</v>
      </c>
    </row>
    <row r="17" spans="1:29" x14ac:dyDescent="0.25">
      <c r="A17" s="34">
        <v>7</v>
      </c>
      <c r="B17" s="35" t="s">
        <v>23</v>
      </c>
      <c r="C17" s="45">
        <v>19</v>
      </c>
      <c r="D17" s="37">
        <v>10</v>
      </c>
      <c r="E17" s="38">
        <f t="shared" si="9"/>
        <v>29</v>
      </c>
      <c r="F17" s="45">
        <v>19</v>
      </c>
      <c r="G17" s="39">
        <f t="shared" si="0"/>
        <v>100</v>
      </c>
      <c r="H17" s="37">
        <v>10</v>
      </c>
      <c r="I17" s="39">
        <f t="shared" si="1"/>
        <v>100</v>
      </c>
      <c r="J17" s="40">
        <f t="shared" si="10"/>
        <v>29</v>
      </c>
      <c r="K17" s="41">
        <f t="shared" si="2"/>
        <v>100</v>
      </c>
      <c r="L17" s="42">
        <v>120</v>
      </c>
      <c r="M17" s="42">
        <v>99</v>
      </c>
      <c r="N17" s="38">
        <f t="shared" si="11"/>
        <v>219</v>
      </c>
      <c r="O17" s="42">
        <v>120</v>
      </c>
      <c r="P17" s="39">
        <f t="shared" si="3"/>
        <v>100</v>
      </c>
      <c r="Q17" s="42">
        <v>99</v>
      </c>
      <c r="R17" s="39">
        <f t="shared" si="4"/>
        <v>100</v>
      </c>
      <c r="S17" s="38">
        <f t="shared" si="12"/>
        <v>219</v>
      </c>
      <c r="T17" s="39">
        <f t="shared" si="5"/>
        <v>100</v>
      </c>
      <c r="U17" s="43">
        <f t="shared" si="13"/>
        <v>139</v>
      </c>
      <c r="V17" s="44">
        <f t="shared" si="13"/>
        <v>109</v>
      </c>
      <c r="W17" s="38">
        <f t="shared" si="14"/>
        <v>248</v>
      </c>
      <c r="X17" s="43">
        <f t="shared" si="15"/>
        <v>139</v>
      </c>
      <c r="Y17" s="39">
        <f t="shared" si="6"/>
        <v>100</v>
      </c>
      <c r="Z17" s="43">
        <f t="shared" si="15"/>
        <v>109</v>
      </c>
      <c r="AA17" s="39">
        <f t="shared" si="7"/>
        <v>100</v>
      </c>
      <c r="AB17" s="38">
        <f t="shared" si="16"/>
        <v>248</v>
      </c>
      <c r="AC17" s="39">
        <f t="shared" si="8"/>
        <v>100</v>
      </c>
    </row>
    <row r="18" spans="1:29" x14ac:dyDescent="0.25">
      <c r="A18" s="34">
        <v>8</v>
      </c>
      <c r="B18" s="35" t="s">
        <v>24</v>
      </c>
      <c r="C18" s="45">
        <v>9</v>
      </c>
      <c r="D18" s="37">
        <v>9</v>
      </c>
      <c r="E18" s="38">
        <f t="shared" si="9"/>
        <v>18</v>
      </c>
      <c r="F18" s="45">
        <v>9</v>
      </c>
      <c r="G18" s="39">
        <f t="shared" si="0"/>
        <v>100</v>
      </c>
      <c r="H18" s="37">
        <v>9</v>
      </c>
      <c r="I18" s="39">
        <f t="shared" si="1"/>
        <v>100</v>
      </c>
      <c r="J18" s="40">
        <f t="shared" si="10"/>
        <v>18</v>
      </c>
      <c r="K18" s="41">
        <f t="shared" si="2"/>
        <v>100</v>
      </c>
      <c r="L18" s="42">
        <v>76</v>
      </c>
      <c r="M18" s="42">
        <v>73</v>
      </c>
      <c r="N18" s="38">
        <f t="shared" si="11"/>
        <v>149</v>
      </c>
      <c r="O18" s="42">
        <v>76</v>
      </c>
      <c r="P18" s="39">
        <f t="shared" si="3"/>
        <v>100</v>
      </c>
      <c r="Q18" s="42">
        <v>73</v>
      </c>
      <c r="R18" s="39">
        <f t="shared" si="4"/>
        <v>100</v>
      </c>
      <c r="S18" s="38">
        <f t="shared" si="12"/>
        <v>149</v>
      </c>
      <c r="T18" s="39">
        <f t="shared" si="5"/>
        <v>100</v>
      </c>
      <c r="U18" s="43">
        <f t="shared" si="13"/>
        <v>85</v>
      </c>
      <c r="V18" s="44">
        <f t="shared" si="13"/>
        <v>82</v>
      </c>
      <c r="W18" s="38">
        <f t="shared" si="14"/>
        <v>167</v>
      </c>
      <c r="X18" s="43">
        <f t="shared" si="15"/>
        <v>85</v>
      </c>
      <c r="Y18" s="39">
        <f t="shared" si="6"/>
        <v>100</v>
      </c>
      <c r="Z18" s="43">
        <f t="shared" si="15"/>
        <v>82</v>
      </c>
      <c r="AA18" s="39">
        <f t="shared" si="7"/>
        <v>100</v>
      </c>
      <c r="AB18" s="38">
        <f t="shared" si="16"/>
        <v>167</v>
      </c>
      <c r="AC18" s="39">
        <f t="shared" si="8"/>
        <v>100</v>
      </c>
    </row>
    <row r="19" spans="1:29" x14ac:dyDescent="0.25">
      <c r="A19" s="34">
        <v>9</v>
      </c>
      <c r="B19" s="35" t="s">
        <v>25</v>
      </c>
      <c r="C19" s="45">
        <v>8</v>
      </c>
      <c r="D19" s="37">
        <v>9</v>
      </c>
      <c r="E19" s="38">
        <f t="shared" si="9"/>
        <v>17</v>
      </c>
      <c r="F19" s="45">
        <v>8</v>
      </c>
      <c r="G19" s="39">
        <f t="shared" si="0"/>
        <v>100</v>
      </c>
      <c r="H19" s="37">
        <v>9</v>
      </c>
      <c r="I19" s="39">
        <f t="shared" si="1"/>
        <v>100</v>
      </c>
      <c r="J19" s="40">
        <f t="shared" si="10"/>
        <v>17</v>
      </c>
      <c r="K19" s="41">
        <f t="shared" si="2"/>
        <v>100</v>
      </c>
      <c r="L19" s="42">
        <v>64</v>
      </c>
      <c r="M19" s="42">
        <v>72</v>
      </c>
      <c r="N19" s="38">
        <f t="shared" si="11"/>
        <v>136</v>
      </c>
      <c r="O19" s="42">
        <v>64</v>
      </c>
      <c r="P19" s="39">
        <f t="shared" si="3"/>
        <v>100</v>
      </c>
      <c r="Q19" s="42">
        <v>72</v>
      </c>
      <c r="R19" s="39">
        <f t="shared" si="4"/>
        <v>100</v>
      </c>
      <c r="S19" s="38">
        <f t="shared" si="12"/>
        <v>136</v>
      </c>
      <c r="T19" s="39">
        <f t="shared" si="5"/>
        <v>100</v>
      </c>
      <c r="U19" s="43">
        <f t="shared" si="13"/>
        <v>72</v>
      </c>
      <c r="V19" s="44">
        <f t="shared" si="13"/>
        <v>81</v>
      </c>
      <c r="W19" s="38">
        <f t="shared" si="14"/>
        <v>153</v>
      </c>
      <c r="X19" s="43">
        <f t="shared" si="15"/>
        <v>72</v>
      </c>
      <c r="Y19" s="39">
        <f t="shared" si="6"/>
        <v>100</v>
      </c>
      <c r="Z19" s="43">
        <f t="shared" si="15"/>
        <v>81</v>
      </c>
      <c r="AA19" s="39">
        <f t="shared" si="7"/>
        <v>100</v>
      </c>
      <c r="AB19" s="38">
        <f t="shared" si="16"/>
        <v>153</v>
      </c>
      <c r="AC19" s="39">
        <f t="shared" si="8"/>
        <v>100</v>
      </c>
    </row>
    <row r="20" spans="1:29" x14ac:dyDescent="0.25">
      <c r="A20" s="34">
        <v>10</v>
      </c>
      <c r="B20" s="35" t="s">
        <v>26</v>
      </c>
      <c r="C20" s="45">
        <v>23</v>
      </c>
      <c r="D20" s="37">
        <v>24</v>
      </c>
      <c r="E20" s="38">
        <f t="shared" si="9"/>
        <v>47</v>
      </c>
      <c r="F20" s="45">
        <v>23</v>
      </c>
      <c r="G20" s="39">
        <f t="shared" si="0"/>
        <v>100</v>
      </c>
      <c r="H20" s="37">
        <v>24</v>
      </c>
      <c r="I20" s="39">
        <f t="shared" si="1"/>
        <v>100</v>
      </c>
      <c r="J20" s="40">
        <f t="shared" si="10"/>
        <v>47</v>
      </c>
      <c r="K20" s="41">
        <f t="shared" si="2"/>
        <v>100</v>
      </c>
      <c r="L20" s="42">
        <v>123</v>
      </c>
      <c r="M20" s="42">
        <v>109</v>
      </c>
      <c r="N20" s="38">
        <f t="shared" si="11"/>
        <v>232</v>
      </c>
      <c r="O20" s="42">
        <v>123</v>
      </c>
      <c r="P20" s="39">
        <f t="shared" si="3"/>
        <v>100</v>
      </c>
      <c r="Q20" s="42">
        <v>109</v>
      </c>
      <c r="R20" s="39">
        <f t="shared" si="4"/>
        <v>100</v>
      </c>
      <c r="S20" s="38">
        <f t="shared" si="12"/>
        <v>232</v>
      </c>
      <c r="T20" s="39">
        <f t="shared" si="5"/>
        <v>100</v>
      </c>
      <c r="U20" s="43">
        <f t="shared" si="13"/>
        <v>146</v>
      </c>
      <c r="V20" s="44">
        <f t="shared" si="13"/>
        <v>133</v>
      </c>
      <c r="W20" s="38">
        <f t="shared" si="14"/>
        <v>279</v>
      </c>
      <c r="X20" s="43">
        <f t="shared" si="15"/>
        <v>146</v>
      </c>
      <c r="Y20" s="39">
        <f t="shared" si="6"/>
        <v>100</v>
      </c>
      <c r="Z20" s="43">
        <f t="shared" si="15"/>
        <v>133</v>
      </c>
      <c r="AA20" s="39">
        <f t="shared" si="7"/>
        <v>100</v>
      </c>
      <c r="AB20" s="38">
        <f t="shared" si="16"/>
        <v>279</v>
      </c>
      <c r="AC20" s="39">
        <f t="shared" si="8"/>
        <v>100</v>
      </c>
    </row>
    <row r="21" spans="1:29" x14ac:dyDescent="0.25">
      <c r="A21" s="34">
        <v>11</v>
      </c>
      <c r="B21" s="35" t="s">
        <v>27</v>
      </c>
      <c r="C21" s="45">
        <v>10</v>
      </c>
      <c r="D21" s="37">
        <v>10</v>
      </c>
      <c r="E21" s="38">
        <f t="shared" si="9"/>
        <v>20</v>
      </c>
      <c r="F21" s="45">
        <v>10</v>
      </c>
      <c r="G21" s="39">
        <f t="shared" si="0"/>
        <v>100</v>
      </c>
      <c r="H21" s="37">
        <v>10</v>
      </c>
      <c r="I21" s="39">
        <f t="shared" si="1"/>
        <v>100</v>
      </c>
      <c r="J21" s="40">
        <f t="shared" si="10"/>
        <v>20</v>
      </c>
      <c r="K21" s="41">
        <f t="shared" si="2"/>
        <v>100</v>
      </c>
      <c r="L21" s="42">
        <v>88</v>
      </c>
      <c r="M21" s="42">
        <v>55</v>
      </c>
      <c r="N21" s="38">
        <f t="shared" si="11"/>
        <v>143</v>
      </c>
      <c r="O21" s="42">
        <v>88</v>
      </c>
      <c r="P21" s="39">
        <f t="shared" si="3"/>
        <v>100</v>
      </c>
      <c r="Q21" s="42">
        <v>55</v>
      </c>
      <c r="R21" s="39">
        <f t="shared" si="4"/>
        <v>100</v>
      </c>
      <c r="S21" s="38">
        <f t="shared" si="12"/>
        <v>143</v>
      </c>
      <c r="T21" s="39">
        <f t="shared" si="5"/>
        <v>100</v>
      </c>
      <c r="U21" s="43">
        <f t="shared" si="13"/>
        <v>98</v>
      </c>
      <c r="V21" s="44">
        <f t="shared" si="13"/>
        <v>65</v>
      </c>
      <c r="W21" s="38">
        <f t="shared" si="14"/>
        <v>163</v>
      </c>
      <c r="X21" s="43">
        <f t="shared" si="15"/>
        <v>98</v>
      </c>
      <c r="Y21" s="39">
        <f t="shared" si="6"/>
        <v>100</v>
      </c>
      <c r="Z21" s="43">
        <f t="shared" si="15"/>
        <v>65</v>
      </c>
      <c r="AA21" s="39">
        <f t="shared" si="7"/>
        <v>100</v>
      </c>
      <c r="AB21" s="38">
        <f t="shared" si="16"/>
        <v>163</v>
      </c>
      <c r="AC21" s="39">
        <f t="shared" si="8"/>
        <v>100</v>
      </c>
    </row>
    <row r="22" spans="1:29" x14ac:dyDescent="0.25">
      <c r="A22" s="34">
        <v>12</v>
      </c>
      <c r="B22" s="35" t="s">
        <v>28</v>
      </c>
      <c r="C22" s="45">
        <v>13</v>
      </c>
      <c r="D22" s="37">
        <v>13</v>
      </c>
      <c r="E22" s="38">
        <f t="shared" si="9"/>
        <v>26</v>
      </c>
      <c r="F22" s="45">
        <v>13</v>
      </c>
      <c r="G22" s="39">
        <f t="shared" si="0"/>
        <v>100</v>
      </c>
      <c r="H22" s="37">
        <v>13</v>
      </c>
      <c r="I22" s="39">
        <f t="shared" si="1"/>
        <v>100</v>
      </c>
      <c r="J22" s="40">
        <f t="shared" si="10"/>
        <v>26</v>
      </c>
      <c r="K22" s="41">
        <f t="shared" si="2"/>
        <v>100</v>
      </c>
      <c r="L22" s="42">
        <v>98</v>
      </c>
      <c r="M22" s="42">
        <v>65</v>
      </c>
      <c r="N22" s="38">
        <f t="shared" si="11"/>
        <v>163</v>
      </c>
      <c r="O22" s="42">
        <v>98</v>
      </c>
      <c r="P22" s="39">
        <f t="shared" si="3"/>
        <v>100</v>
      </c>
      <c r="Q22" s="42">
        <v>65</v>
      </c>
      <c r="R22" s="39">
        <f t="shared" si="4"/>
        <v>100</v>
      </c>
      <c r="S22" s="38">
        <f t="shared" si="12"/>
        <v>163</v>
      </c>
      <c r="T22" s="39">
        <f t="shared" si="5"/>
        <v>100</v>
      </c>
      <c r="U22" s="43">
        <f t="shared" si="13"/>
        <v>111</v>
      </c>
      <c r="V22" s="44">
        <f t="shared" si="13"/>
        <v>78</v>
      </c>
      <c r="W22" s="38">
        <f t="shared" si="14"/>
        <v>189</v>
      </c>
      <c r="X22" s="43">
        <f t="shared" si="15"/>
        <v>111</v>
      </c>
      <c r="Y22" s="39">
        <f t="shared" si="6"/>
        <v>100</v>
      </c>
      <c r="Z22" s="43">
        <f t="shared" si="15"/>
        <v>78</v>
      </c>
      <c r="AA22" s="39">
        <f t="shared" si="7"/>
        <v>100</v>
      </c>
      <c r="AB22" s="38">
        <f t="shared" si="16"/>
        <v>189</v>
      </c>
      <c r="AC22" s="39">
        <f t="shared" si="8"/>
        <v>100</v>
      </c>
    </row>
    <row r="23" spans="1:29" x14ac:dyDescent="0.25">
      <c r="A23" s="34">
        <v>13</v>
      </c>
      <c r="B23" s="35" t="s">
        <v>29</v>
      </c>
      <c r="C23" s="45">
        <v>7</v>
      </c>
      <c r="D23" s="37">
        <v>11</v>
      </c>
      <c r="E23" s="38">
        <f t="shared" si="9"/>
        <v>18</v>
      </c>
      <c r="F23" s="45">
        <v>7</v>
      </c>
      <c r="G23" s="39">
        <f t="shared" si="0"/>
        <v>100</v>
      </c>
      <c r="H23" s="37">
        <v>11</v>
      </c>
      <c r="I23" s="39">
        <f t="shared" si="1"/>
        <v>100</v>
      </c>
      <c r="J23" s="40">
        <f t="shared" si="10"/>
        <v>18</v>
      </c>
      <c r="K23" s="41">
        <f t="shared" si="2"/>
        <v>100</v>
      </c>
      <c r="L23" s="42">
        <v>103</v>
      </c>
      <c r="M23" s="42">
        <v>95</v>
      </c>
      <c r="N23" s="38">
        <f t="shared" si="11"/>
        <v>198</v>
      </c>
      <c r="O23" s="42">
        <v>103</v>
      </c>
      <c r="P23" s="39">
        <f t="shared" si="3"/>
        <v>100</v>
      </c>
      <c r="Q23" s="42">
        <v>95</v>
      </c>
      <c r="R23" s="39">
        <f t="shared" si="4"/>
        <v>100</v>
      </c>
      <c r="S23" s="38">
        <f t="shared" si="12"/>
        <v>198</v>
      </c>
      <c r="T23" s="39">
        <f t="shared" si="5"/>
        <v>100</v>
      </c>
      <c r="U23" s="43">
        <f t="shared" si="13"/>
        <v>110</v>
      </c>
      <c r="V23" s="44">
        <f t="shared" si="13"/>
        <v>106</v>
      </c>
      <c r="W23" s="38">
        <f t="shared" si="14"/>
        <v>216</v>
      </c>
      <c r="X23" s="43">
        <f t="shared" si="15"/>
        <v>110</v>
      </c>
      <c r="Y23" s="39">
        <f t="shared" si="6"/>
        <v>100</v>
      </c>
      <c r="Z23" s="43">
        <f t="shared" si="15"/>
        <v>106</v>
      </c>
      <c r="AA23" s="39">
        <f t="shared" si="7"/>
        <v>100</v>
      </c>
      <c r="AB23" s="38">
        <f t="shared" si="16"/>
        <v>216</v>
      </c>
      <c r="AC23" s="39">
        <f t="shared" si="8"/>
        <v>100</v>
      </c>
    </row>
    <row r="24" spans="1:29" x14ac:dyDescent="0.25">
      <c r="A24" s="34">
        <v>14</v>
      </c>
      <c r="B24" s="35" t="s">
        <v>30</v>
      </c>
      <c r="C24" s="45">
        <v>17</v>
      </c>
      <c r="D24" s="37">
        <v>11</v>
      </c>
      <c r="E24" s="38">
        <f t="shared" si="9"/>
        <v>28</v>
      </c>
      <c r="F24" s="45">
        <v>17</v>
      </c>
      <c r="G24" s="39">
        <f t="shared" si="0"/>
        <v>100</v>
      </c>
      <c r="H24" s="37">
        <v>11</v>
      </c>
      <c r="I24" s="39">
        <f t="shared" si="1"/>
        <v>100</v>
      </c>
      <c r="J24" s="40">
        <f t="shared" si="10"/>
        <v>28</v>
      </c>
      <c r="K24" s="41">
        <f t="shared" si="2"/>
        <v>100</v>
      </c>
      <c r="L24" s="42">
        <v>111</v>
      </c>
      <c r="M24" s="42">
        <v>91</v>
      </c>
      <c r="N24" s="38">
        <f t="shared" si="11"/>
        <v>202</v>
      </c>
      <c r="O24" s="42">
        <v>111</v>
      </c>
      <c r="P24" s="39">
        <f t="shared" si="3"/>
        <v>100</v>
      </c>
      <c r="Q24" s="42">
        <v>91</v>
      </c>
      <c r="R24" s="39">
        <f t="shared" si="4"/>
        <v>100</v>
      </c>
      <c r="S24" s="38">
        <f t="shared" si="12"/>
        <v>202</v>
      </c>
      <c r="T24" s="39">
        <f t="shared" si="5"/>
        <v>100</v>
      </c>
      <c r="U24" s="43">
        <f t="shared" si="13"/>
        <v>128</v>
      </c>
      <c r="V24" s="44">
        <f t="shared" si="13"/>
        <v>102</v>
      </c>
      <c r="W24" s="38">
        <f t="shared" si="14"/>
        <v>230</v>
      </c>
      <c r="X24" s="43">
        <f t="shared" si="15"/>
        <v>128</v>
      </c>
      <c r="Y24" s="39">
        <f t="shared" si="6"/>
        <v>100</v>
      </c>
      <c r="Z24" s="43">
        <f t="shared" si="15"/>
        <v>102</v>
      </c>
      <c r="AA24" s="39">
        <f t="shared" si="7"/>
        <v>100</v>
      </c>
      <c r="AB24" s="38">
        <f t="shared" si="16"/>
        <v>230</v>
      </c>
      <c r="AC24" s="39">
        <f t="shared" si="8"/>
        <v>100</v>
      </c>
    </row>
    <row r="25" spans="1:29" ht="15.75" thickBot="1" x14ac:dyDescent="0.3">
      <c r="A25" s="46" t="s">
        <v>31</v>
      </c>
      <c r="B25" s="47"/>
      <c r="C25" s="48">
        <f>SUM(C11:C24)</f>
        <v>176</v>
      </c>
      <c r="D25" s="48">
        <f>SUM(D11:D24)</f>
        <v>165</v>
      </c>
      <c r="E25" s="38">
        <f t="shared" si="9"/>
        <v>341</v>
      </c>
      <c r="F25" s="48">
        <f>SUM(F11:F24)</f>
        <v>176</v>
      </c>
      <c r="G25" s="39">
        <f t="shared" si="0"/>
        <v>100</v>
      </c>
      <c r="H25" s="48">
        <f>SUM(H11:H24)</f>
        <v>165</v>
      </c>
      <c r="I25" s="39">
        <f t="shared" si="1"/>
        <v>100</v>
      </c>
      <c r="J25" s="40">
        <f t="shared" si="10"/>
        <v>341</v>
      </c>
      <c r="K25" s="41">
        <f t="shared" si="2"/>
        <v>100</v>
      </c>
      <c r="L25" s="48">
        <f>SUM(L11:L24)</f>
        <v>1353</v>
      </c>
      <c r="M25" s="48">
        <f>SUM(M11:M24)</f>
        <v>1169</v>
      </c>
      <c r="N25" s="38">
        <f t="shared" si="11"/>
        <v>2522</v>
      </c>
      <c r="O25" s="48">
        <f>SUM(O11:O24)</f>
        <v>1353</v>
      </c>
      <c r="P25" s="39">
        <f t="shared" si="3"/>
        <v>100</v>
      </c>
      <c r="Q25" s="48">
        <f>SUM(Q11:Q24)</f>
        <v>1169</v>
      </c>
      <c r="R25" s="39">
        <f t="shared" si="4"/>
        <v>100</v>
      </c>
      <c r="S25" s="48">
        <f>SUM(S11:S24)</f>
        <v>2522</v>
      </c>
      <c r="T25" s="39">
        <f t="shared" si="5"/>
        <v>100</v>
      </c>
      <c r="U25" s="43">
        <f t="shared" si="13"/>
        <v>1529</v>
      </c>
      <c r="V25" s="48">
        <f>SUM(V11:V24)</f>
        <v>1334</v>
      </c>
      <c r="W25" s="48">
        <f>SUM(W11:W24)</f>
        <v>2863</v>
      </c>
      <c r="X25" s="48">
        <f>SUM(X11:X24)</f>
        <v>1529</v>
      </c>
      <c r="Y25" s="39">
        <f t="shared" si="6"/>
        <v>100</v>
      </c>
      <c r="Z25" s="48">
        <f>SUM(Z11:Z24)</f>
        <v>1334</v>
      </c>
      <c r="AA25" s="39">
        <f t="shared" si="7"/>
        <v>100</v>
      </c>
      <c r="AB25" s="48">
        <f>SUM(AB11:AB24)</f>
        <v>2863</v>
      </c>
      <c r="AC25" s="39">
        <f t="shared" si="8"/>
        <v>100</v>
      </c>
    </row>
  </sheetData>
  <mergeCells count="18">
    <mergeCell ref="AB8:AC8"/>
    <mergeCell ref="A25:B25"/>
    <mergeCell ref="U7:W8"/>
    <mergeCell ref="X7:AC7"/>
    <mergeCell ref="F8:G8"/>
    <mergeCell ref="H8:I8"/>
    <mergeCell ref="J8:K8"/>
    <mergeCell ref="O8:P8"/>
    <mergeCell ref="Q8:R8"/>
    <mergeCell ref="S8:T8"/>
    <mergeCell ref="X8:Y8"/>
    <mergeCell ref="Z8:AA8"/>
    <mergeCell ref="A6:A9"/>
    <mergeCell ref="B6:B9"/>
    <mergeCell ref="C7:E8"/>
    <mergeCell ref="F7:K7"/>
    <mergeCell ref="L7:N8"/>
    <mergeCell ref="O7:T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2020-02-02T13:33:56Z</dcterms:created>
  <dcterms:modified xsi:type="dcterms:W3CDTF">2020-02-02T13:34:53Z</dcterms:modified>
</cp:coreProperties>
</file>