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45" windowWidth="20595" windowHeight="54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U36" i="1" l="1"/>
  <c r="N36" i="1"/>
  <c r="H36" i="1"/>
  <c r="E36" i="1"/>
  <c r="U35" i="1"/>
  <c r="N35" i="1"/>
  <c r="H35" i="1"/>
  <c r="E35" i="1"/>
  <c r="U34" i="1"/>
  <c r="N34" i="1"/>
  <c r="H34" i="1"/>
  <c r="E34" i="1"/>
  <c r="U33" i="1"/>
  <c r="N33" i="1"/>
  <c r="H33" i="1"/>
  <c r="E33" i="1"/>
  <c r="U32" i="1"/>
  <c r="N32" i="1"/>
  <c r="H32" i="1"/>
  <c r="E32" i="1"/>
  <c r="U31" i="1"/>
  <c r="N31" i="1"/>
  <c r="H31" i="1"/>
  <c r="E31" i="1"/>
  <c r="U30" i="1"/>
  <c r="N30" i="1"/>
  <c r="H30" i="1"/>
  <c r="E30" i="1"/>
  <c r="U29" i="1"/>
  <c r="N29" i="1"/>
  <c r="H29" i="1"/>
  <c r="E29" i="1"/>
  <c r="U28" i="1"/>
  <c r="N28" i="1"/>
  <c r="H28" i="1"/>
  <c r="E28" i="1"/>
  <c r="U27" i="1"/>
  <c r="N27" i="1"/>
  <c r="H27" i="1"/>
  <c r="E27" i="1"/>
  <c r="U26" i="1"/>
  <c r="N26" i="1"/>
  <c r="H26" i="1"/>
  <c r="E26" i="1"/>
  <c r="U25" i="1"/>
  <c r="N25" i="1"/>
  <c r="H25" i="1"/>
  <c r="E25" i="1"/>
  <c r="U24" i="1"/>
  <c r="N24" i="1"/>
  <c r="H24" i="1"/>
  <c r="E24" i="1"/>
  <c r="U23" i="1"/>
  <c r="N23" i="1"/>
  <c r="H23" i="1"/>
  <c r="E23" i="1"/>
  <c r="U22" i="1"/>
  <c r="N22" i="1"/>
  <c r="H22" i="1"/>
  <c r="E22" i="1"/>
  <c r="U21" i="1"/>
  <c r="N21" i="1"/>
  <c r="H21" i="1"/>
  <c r="E21" i="1"/>
  <c r="U20" i="1"/>
  <c r="N20" i="1"/>
  <c r="H20" i="1"/>
  <c r="E20" i="1"/>
  <c r="U19" i="1"/>
  <c r="N19" i="1"/>
  <c r="H19" i="1"/>
  <c r="E19" i="1"/>
  <c r="U18" i="1"/>
  <c r="N18" i="1"/>
  <c r="H18" i="1"/>
  <c r="E18" i="1"/>
  <c r="U17" i="1"/>
  <c r="N17" i="1"/>
  <c r="H17" i="1"/>
  <c r="E17" i="1"/>
  <c r="U16" i="1"/>
  <c r="N16" i="1"/>
  <c r="H16" i="1"/>
  <c r="E16" i="1"/>
  <c r="U15" i="1"/>
  <c r="N15" i="1"/>
  <c r="H15" i="1"/>
  <c r="E15" i="1"/>
  <c r="U14" i="1"/>
  <c r="N14" i="1"/>
  <c r="H14" i="1"/>
  <c r="E14" i="1"/>
  <c r="U13" i="1"/>
  <c r="N13" i="1"/>
  <c r="H13" i="1"/>
  <c r="E13" i="1"/>
  <c r="U12" i="1"/>
  <c r="N12" i="1"/>
  <c r="H12" i="1"/>
  <c r="E12" i="1"/>
  <c r="U11" i="1"/>
  <c r="N11" i="1"/>
  <c r="H11" i="1"/>
  <c r="E11" i="1"/>
  <c r="U10" i="1"/>
  <c r="N10" i="1"/>
  <c r="H10" i="1"/>
  <c r="E10" i="1"/>
  <c r="U9" i="1"/>
  <c r="N9" i="1"/>
  <c r="H9" i="1"/>
  <c r="E9" i="1"/>
  <c r="U8" i="1"/>
  <c r="N8" i="1"/>
  <c r="H8" i="1"/>
  <c r="E8" i="1"/>
  <c r="U7" i="1"/>
  <c r="N7" i="1"/>
  <c r="H7" i="1"/>
  <c r="E7" i="1"/>
  <c r="U6" i="1"/>
  <c r="N6" i="1"/>
  <c r="H6" i="1"/>
  <c r="E6" i="1"/>
</calcChain>
</file>

<file path=xl/sharedStrings.xml><?xml version="1.0" encoding="utf-8"?>
<sst xmlns="http://schemas.openxmlformats.org/spreadsheetml/2006/main" count="28" uniqueCount="24">
  <si>
    <t>Bulan</t>
  </si>
  <si>
    <t>Tanggal</t>
  </si>
  <si>
    <t>OTG</t>
  </si>
  <si>
    <t>Selesai pemantauan</t>
  </si>
  <si>
    <t>TOTAL</t>
  </si>
  <si>
    <t>ODP DLM PENGAWASAN</t>
  </si>
  <si>
    <t>PASIEN DLM PENGAWASAN</t>
  </si>
  <si>
    <t>POSITIF COVID 19</t>
  </si>
  <si>
    <t>Proses</t>
  </si>
  <si>
    <t>Selesai</t>
  </si>
  <si>
    <t>Pengawasan</t>
  </si>
  <si>
    <t>Dirwt diluar Dmk</t>
  </si>
  <si>
    <t>Meninggal tnp hsl lap</t>
  </si>
  <si>
    <t>Negatif</t>
  </si>
  <si>
    <t>Dirawat RS</t>
  </si>
  <si>
    <t>Dirawat Luar RS</t>
  </si>
  <si>
    <t>Isolasi rmh</t>
  </si>
  <si>
    <t>Meninggal</t>
  </si>
  <si>
    <t>Kembali</t>
  </si>
  <si>
    <t>Sembuh</t>
  </si>
  <si>
    <t>JULI</t>
  </si>
  <si>
    <t xml:space="preserve"> </t>
  </si>
  <si>
    <t xml:space="preserve">REKAPITULASI DATA COVID 19 DI KABIUPATEN DEMAK 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</si>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</sst>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2" fontId="2" fillId="0" borderId="2" xfId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readingOrder="1"/>
    </xf>
    <xf numFmtId="0" fontId="4" fillId="2" borderId="10" xfId="0" applyFont="1" applyFill="1" applyBorder="1" applyAlignment="1">
      <alignment horizontal="center" readingOrder="1"/>
    </xf>
    <xf numFmtId="0" fontId="3" fillId="2" borderId="10" xfId="0" applyFont="1" applyFill="1" applyBorder="1" applyAlignment="1">
      <alignment horizontal="center" readingOrder="1"/>
    </xf>
    <xf numFmtId="0" fontId="2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readingOrder="1"/>
    </xf>
    <xf numFmtId="0" fontId="4" fillId="2" borderId="13" xfId="0" applyFont="1" applyFill="1" applyBorder="1" applyAlignment="1">
      <alignment horizontal="center" readingOrder="1"/>
    </xf>
    <xf numFmtId="0" fontId="4" fillId="3" borderId="12" xfId="0" applyFont="1" applyFill="1" applyBorder="1" applyAlignment="1">
      <alignment horizontal="center" readingOrder="1"/>
    </xf>
    <xf numFmtId="0" fontId="4" fillId="3" borderId="5" xfId="0" applyFont="1" applyFill="1" applyBorder="1" applyAlignment="1">
      <alignment horizontal="center" readingOrder="1"/>
    </xf>
    <xf numFmtId="0" fontId="4" fillId="2" borderId="6" xfId="0" applyFont="1" applyFill="1" applyBorder="1" applyAlignment="1">
      <alignment horizontal="center" readingOrder="1"/>
    </xf>
    <xf numFmtId="0" fontId="3" fillId="2" borderId="6" xfId="0" applyFont="1" applyFill="1" applyBorder="1" applyAlignment="1">
      <alignment horizontal="center" readingOrder="1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13" workbookViewId="0">
      <selection sqref="A1:XFD2"/>
    </sheetView>
  </sheetViews>
  <sheetFormatPr defaultRowHeight="15" x14ac:dyDescent="0.25"/>
  <sheetData>
    <row r="1" spans="1:21" ht="18.75" x14ac:dyDescent="0.3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8.75" x14ac:dyDescent="0.3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thickBot="1" x14ac:dyDescent="0.3"/>
    <row r="4" spans="1:21" x14ac:dyDescent="0.25">
      <c r="A4" s="1" t="s">
        <v>0</v>
      </c>
      <c r="B4" s="2" t="s">
        <v>1</v>
      </c>
      <c r="C4" s="3" t="s">
        <v>2</v>
      </c>
      <c r="D4" s="4" t="s">
        <v>3</v>
      </c>
      <c r="E4" s="3" t="s">
        <v>4</v>
      </c>
      <c r="F4" s="5" t="s">
        <v>5</v>
      </c>
      <c r="G4" s="5"/>
      <c r="H4" s="3" t="s">
        <v>4</v>
      </c>
      <c r="I4" s="6" t="s">
        <v>6</v>
      </c>
      <c r="J4" s="6"/>
      <c r="K4" s="6"/>
      <c r="L4" s="6"/>
      <c r="M4" s="6"/>
      <c r="N4" s="7" t="s">
        <v>4</v>
      </c>
      <c r="O4" s="8" t="s">
        <v>7</v>
      </c>
      <c r="P4" s="8"/>
      <c r="Q4" s="8"/>
      <c r="R4" s="8"/>
      <c r="S4" s="8"/>
      <c r="T4" s="8"/>
      <c r="U4" s="9" t="s">
        <v>4</v>
      </c>
    </row>
    <row r="5" spans="1:21" ht="15.75" thickBot="1" x14ac:dyDescent="0.3">
      <c r="A5" s="10"/>
      <c r="B5" s="11"/>
      <c r="C5" s="12"/>
      <c r="D5" s="13"/>
      <c r="E5" s="12"/>
      <c r="F5" s="14" t="s">
        <v>8</v>
      </c>
      <c r="G5" s="14" t="s">
        <v>9</v>
      </c>
      <c r="H5" s="12"/>
      <c r="I5" s="14" t="s">
        <v>10</v>
      </c>
      <c r="J5" s="14" t="s">
        <v>11</v>
      </c>
      <c r="K5" s="14" t="s">
        <v>12</v>
      </c>
      <c r="L5" s="14" t="s">
        <v>9</v>
      </c>
      <c r="M5" s="14" t="s">
        <v>13</v>
      </c>
      <c r="N5" s="15"/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6"/>
    </row>
    <row r="6" spans="1:21" x14ac:dyDescent="0.25">
      <c r="A6" s="17" t="s">
        <v>20</v>
      </c>
      <c r="B6" s="18">
        <v>1</v>
      </c>
      <c r="C6" s="18">
        <v>373</v>
      </c>
      <c r="D6" s="18">
        <v>586</v>
      </c>
      <c r="E6" s="19">
        <f>+C6+D6</f>
        <v>959</v>
      </c>
      <c r="F6" s="20">
        <v>0</v>
      </c>
      <c r="G6" s="21">
        <v>689</v>
      </c>
      <c r="H6" s="20">
        <f>+F6+G6</f>
        <v>689</v>
      </c>
      <c r="I6" s="21">
        <v>96</v>
      </c>
      <c r="J6" s="21">
        <v>0</v>
      </c>
      <c r="K6" s="21">
        <v>0</v>
      </c>
      <c r="L6" s="21">
        <v>146</v>
      </c>
      <c r="M6" s="22">
        <v>0</v>
      </c>
      <c r="N6" s="21">
        <f>SUM(I6:M6)</f>
        <v>242</v>
      </c>
      <c r="O6" s="21">
        <v>44</v>
      </c>
      <c r="P6" s="21">
        <v>72</v>
      </c>
      <c r="Q6" s="21">
        <v>187</v>
      </c>
      <c r="R6" s="21">
        <v>78</v>
      </c>
      <c r="S6" s="21">
        <v>0</v>
      </c>
      <c r="T6" s="21">
        <v>75</v>
      </c>
      <c r="U6" s="23">
        <f>SUM(O6:T6)</f>
        <v>456</v>
      </c>
    </row>
    <row r="7" spans="1:21" x14ac:dyDescent="0.25">
      <c r="A7" s="24" t="s">
        <v>21</v>
      </c>
      <c r="B7" s="25">
        <v>2</v>
      </c>
      <c r="C7" s="18">
        <v>387</v>
      </c>
      <c r="D7" s="18">
        <v>586</v>
      </c>
      <c r="E7" s="19">
        <f>+C7+D7</f>
        <v>973</v>
      </c>
      <c r="F7" s="18">
        <v>0</v>
      </c>
      <c r="G7" s="18">
        <v>689</v>
      </c>
      <c r="H7" s="20">
        <f>+F7+G7</f>
        <v>689</v>
      </c>
      <c r="I7" s="21">
        <v>78</v>
      </c>
      <c r="J7" s="21">
        <v>0</v>
      </c>
      <c r="K7" s="21">
        <v>0</v>
      </c>
      <c r="L7" s="21">
        <v>178</v>
      </c>
      <c r="M7" s="22">
        <v>0</v>
      </c>
      <c r="N7" s="21">
        <f>SUM(I7:M7)</f>
        <v>256</v>
      </c>
      <c r="O7" s="21">
        <v>24</v>
      </c>
      <c r="P7" s="21">
        <v>74</v>
      </c>
      <c r="Q7" s="21">
        <v>215</v>
      </c>
      <c r="R7" s="21">
        <v>79</v>
      </c>
      <c r="S7" s="21">
        <v>0</v>
      </c>
      <c r="T7" s="21">
        <v>81</v>
      </c>
      <c r="U7" s="23">
        <f>SUM(O7:T7)</f>
        <v>473</v>
      </c>
    </row>
    <row r="8" spans="1:21" x14ac:dyDescent="0.25">
      <c r="A8" s="24"/>
      <c r="B8" s="25">
        <v>3</v>
      </c>
      <c r="C8" s="18">
        <v>396</v>
      </c>
      <c r="D8" s="18">
        <v>586</v>
      </c>
      <c r="E8" s="19">
        <f>+C8+D8</f>
        <v>982</v>
      </c>
      <c r="F8" s="18">
        <v>0</v>
      </c>
      <c r="G8" s="18">
        <v>689</v>
      </c>
      <c r="H8" s="20">
        <f>+F8+G8</f>
        <v>689</v>
      </c>
      <c r="I8" s="21">
        <v>84</v>
      </c>
      <c r="J8" s="21">
        <v>0</v>
      </c>
      <c r="K8" s="21">
        <v>0</v>
      </c>
      <c r="L8" s="21">
        <v>178</v>
      </c>
      <c r="M8" s="22">
        <v>0</v>
      </c>
      <c r="N8" s="21">
        <f>SUM(I8:M8)</f>
        <v>262</v>
      </c>
      <c r="O8" s="21">
        <v>24</v>
      </c>
      <c r="P8" s="21">
        <v>66</v>
      </c>
      <c r="Q8" s="21">
        <v>212</v>
      </c>
      <c r="R8" s="21">
        <v>83</v>
      </c>
      <c r="S8" s="21">
        <v>0</v>
      </c>
      <c r="T8" s="21">
        <v>99</v>
      </c>
      <c r="U8" s="23">
        <f>SUM(O8:T8)</f>
        <v>484</v>
      </c>
    </row>
    <row r="9" spans="1:21" x14ac:dyDescent="0.25">
      <c r="A9" s="24"/>
      <c r="B9" s="25">
        <v>4</v>
      </c>
      <c r="C9" s="18">
        <v>384</v>
      </c>
      <c r="D9" s="18">
        <v>604</v>
      </c>
      <c r="E9" s="19">
        <f>+C9+D9</f>
        <v>988</v>
      </c>
      <c r="F9" s="18">
        <v>0</v>
      </c>
      <c r="G9" s="18">
        <v>689</v>
      </c>
      <c r="H9" s="20">
        <f>+F9+G9</f>
        <v>689</v>
      </c>
      <c r="I9" s="21">
        <v>65</v>
      </c>
      <c r="J9" s="21">
        <v>0</v>
      </c>
      <c r="K9" s="21">
        <v>0</v>
      </c>
      <c r="L9" s="21">
        <v>197</v>
      </c>
      <c r="M9" s="22">
        <v>0</v>
      </c>
      <c r="N9" s="21">
        <f>SUM(I9:M9)</f>
        <v>262</v>
      </c>
      <c r="O9" s="21">
        <v>25</v>
      </c>
      <c r="P9" s="21">
        <v>69</v>
      </c>
      <c r="Q9" s="21">
        <v>201</v>
      </c>
      <c r="R9" s="21">
        <v>85</v>
      </c>
      <c r="S9" s="21">
        <v>0</v>
      </c>
      <c r="T9" s="21">
        <v>118</v>
      </c>
      <c r="U9" s="23">
        <f>SUM(O9:T9)</f>
        <v>498</v>
      </c>
    </row>
    <row r="10" spans="1:21" x14ac:dyDescent="0.25">
      <c r="A10" s="24"/>
      <c r="B10" s="25">
        <v>5</v>
      </c>
      <c r="C10" s="18">
        <v>384</v>
      </c>
      <c r="D10" s="18">
        <v>604</v>
      </c>
      <c r="E10" s="19">
        <f>+C10+D10</f>
        <v>988</v>
      </c>
      <c r="F10" s="18">
        <v>0</v>
      </c>
      <c r="G10" s="18">
        <v>689</v>
      </c>
      <c r="H10" s="20">
        <f>+F10+G10</f>
        <v>689</v>
      </c>
      <c r="I10" s="21">
        <v>72</v>
      </c>
      <c r="J10" s="21">
        <v>0</v>
      </c>
      <c r="K10" s="21">
        <v>0</v>
      </c>
      <c r="L10" s="21">
        <v>197</v>
      </c>
      <c r="M10" s="22">
        <v>0</v>
      </c>
      <c r="N10" s="21">
        <f>SUM(I10:M10)</f>
        <v>269</v>
      </c>
      <c r="O10" s="21">
        <v>41</v>
      </c>
      <c r="P10" s="21">
        <v>72</v>
      </c>
      <c r="Q10" s="21">
        <v>202</v>
      </c>
      <c r="R10" s="21">
        <v>88</v>
      </c>
      <c r="S10" s="21">
        <v>0</v>
      </c>
      <c r="T10" s="21">
        <v>118</v>
      </c>
      <c r="U10" s="23">
        <f>SUM(O10:T10)</f>
        <v>521</v>
      </c>
    </row>
    <row r="11" spans="1:21" x14ac:dyDescent="0.25">
      <c r="A11" s="24"/>
      <c r="B11" s="25">
        <v>6</v>
      </c>
      <c r="C11" s="18">
        <v>394</v>
      </c>
      <c r="D11" s="18">
        <v>604</v>
      </c>
      <c r="E11" s="19">
        <f>+C11+D11</f>
        <v>998</v>
      </c>
      <c r="F11" s="18">
        <v>0</v>
      </c>
      <c r="G11" s="18">
        <v>689</v>
      </c>
      <c r="H11" s="20">
        <f>+F11+G11</f>
        <v>689</v>
      </c>
      <c r="I11" s="21">
        <v>68</v>
      </c>
      <c r="J11" s="21">
        <v>0</v>
      </c>
      <c r="K11" s="21">
        <v>0</v>
      </c>
      <c r="L11" s="21">
        <v>214</v>
      </c>
      <c r="M11" s="22">
        <v>0</v>
      </c>
      <c r="N11" s="21">
        <f>SUM(I11:M11)</f>
        <v>282</v>
      </c>
      <c r="O11" s="21">
        <v>24</v>
      </c>
      <c r="P11" s="21">
        <v>74</v>
      </c>
      <c r="Q11" s="21">
        <v>211</v>
      </c>
      <c r="R11" s="21">
        <v>94</v>
      </c>
      <c r="S11" s="21">
        <v>0</v>
      </c>
      <c r="T11" s="21">
        <v>133</v>
      </c>
      <c r="U11" s="23">
        <f>SUM(O11:T11)</f>
        <v>536</v>
      </c>
    </row>
    <row r="12" spans="1:21" x14ac:dyDescent="0.25">
      <c r="A12" s="24"/>
      <c r="B12" s="25">
        <v>7</v>
      </c>
      <c r="C12" s="18">
        <v>413</v>
      </c>
      <c r="D12" s="18">
        <v>604</v>
      </c>
      <c r="E12" s="19">
        <f>+C12+D12</f>
        <v>1017</v>
      </c>
      <c r="F12" s="18">
        <v>0</v>
      </c>
      <c r="G12" s="18">
        <v>689</v>
      </c>
      <c r="H12" s="20">
        <f>+F12+G12</f>
        <v>689</v>
      </c>
      <c r="I12" s="21">
        <v>78</v>
      </c>
      <c r="J12" s="21">
        <v>0</v>
      </c>
      <c r="K12" s="21">
        <v>0</v>
      </c>
      <c r="L12" s="21">
        <v>222</v>
      </c>
      <c r="M12" s="22">
        <v>0</v>
      </c>
      <c r="N12" s="21">
        <f>SUM(I12:M12)</f>
        <v>300</v>
      </c>
      <c r="O12" s="21">
        <v>23</v>
      </c>
      <c r="P12" s="21">
        <v>84</v>
      </c>
      <c r="Q12" s="21">
        <v>216</v>
      </c>
      <c r="R12" s="21">
        <v>95</v>
      </c>
      <c r="S12" s="21">
        <v>0</v>
      </c>
      <c r="T12" s="21">
        <v>133</v>
      </c>
      <c r="U12" s="23">
        <f>SUM(O12:T12)</f>
        <v>551</v>
      </c>
    </row>
    <row r="13" spans="1:21" x14ac:dyDescent="0.25">
      <c r="A13" s="24"/>
      <c r="B13" s="25">
        <v>8</v>
      </c>
      <c r="C13" s="18">
        <v>404</v>
      </c>
      <c r="D13" s="18">
        <v>613</v>
      </c>
      <c r="E13" s="19">
        <f>+C13+D13</f>
        <v>1017</v>
      </c>
      <c r="F13" s="18">
        <v>0</v>
      </c>
      <c r="G13" s="18">
        <v>689</v>
      </c>
      <c r="H13" s="20">
        <f>+F13+G13</f>
        <v>689</v>
      </c>
      <c r="I13" s="21">
        <v>53</v>
      </c>
      <c r="J13" s="21">
        <v>0</v>
      </c>
      <c r="K13" s="21">
        <v>0</v>
      </c>
      <c r="L13" s="21">
        <v>256</v>
      </c>
      <c r="M13" s="22">
        <v>0</v>
      </c>
      <c r="N13" s="21">
        <f>SUM(I13:M13)</f>
        <v>309</v>
      </c>
      <c r="O13" s="21">
        <v>8</v>
      </c>
      <c r="P13" s="21">
        <v>89</v>
      </c>
      <c r="Q13" s="21">
        <v>230</v>
      </c>
      <c r="R13" s="21">
        <v>95</v>
      </c>
      <c r="S13" s="21">
        <v>0</v>
      </c>
      <c r="T13" s="21">
        <v>133</v>
      </c>
      <c r="U13" s="23">
        <f>SUM(O13:T13)</f>
        <v>555</v>
      </c>
    </row>
    <row r="14" spans="1:21" x14ac:dyDescent="0.25">
      <c r="A14" s="24"/>
      <c r="B14" s="25">
        <v>9</v>
      </c>
      <c r="C14" s="18">
        <v>397</v>
      </c>
      <c r="D14" s="18">
        <v>620</v>
      </c>
      <c r="E14" s="19">
        <f>+C14+D14</f>
        <v>1017</v>
      </c>
      <c r="F14" s="18">
        <v>0</v>
      </c>
      <c r="G14" s="18">
        <v>689</v>
      </c>
      <c r="H14" s="20">
        <f>+F14+G14</f>
        <v>689</v>
      </c>
      <c r="I14" s="21">
        <v>66</v>
      </c>
      <c r="J14" s="21">
        <v>0</v>
      </c>
      <c r="K14" s="21">
        <v>0</v>
      </c>
      <c r="L14" s="21">
        <v>264</v>
      </c>
      <c r="M14" s="22">
        <v>0</v>
      </c>
      <c r="N14" s="21">
        <f>SUM(I14:M14)</f>
        <v>330</v>
      </c>
      <c r="O14" s="21">
        <v>8</v>
      </c>
      <c r="P14" s="21">
        <v>88</v>
      </c>
      <c r="Q14" s="21">
        <v>231</v>
      </c>
      <c r="R14" s="21">
        <v>95</v>
      </c>
      <c r="S14" s="21">
        <v>0</v>
      </c>
      <c r="T14" s="21">
        <v>140</v>
      </c>
      <c r="U14" s="23">
        <f>SUM(O14:T14)</f>
        <v>562</v>
      </c>
    </row>
    <row r="15" spans="1:21" x14ac:dyDescent="0.25">
      <c r="A15" s="24"/>
      <c r="B15" s="25">
        <v>10</v>
      </c>
      <c r="C15" s="18">
        <v>389</v>
      </c>
      <c r="D15" s="18">
        <v>628</v>
      </c>
      <c r="E15" s="19">
        <f>+C15+D15</f>
        <v>1017</v>
      </c>
      <c r="F15" s="18">
        <v>0</v>
      </c>
      <c r="G15" s="18">
        <v>689</v>
      </c>
      <c r="H15" s="20">
        <f>+F15+G15</f>
        <v>689</v>
      </c>
      <c r="I15" s="21">
        <v>47</v>
      </c>
      <c r="J15" s="21">
        <v>0</v>
      </c>
      <c r="K15" s="21">
        <v>0</v>
      </c>
      <c r="L15" s="21">
        <v>286</v>
      </c>
      <c r="M15" s="22">
        <v>0</v>
      </c>
      <c r="N15" s="21">
        <f>SUM(I15:M15)</f>
        <v>333</v>
      </c>
      <c r="O15" s="21">
        <v>5</v>
      </c>
      <c r="P15" s="21">
        <v>89</v>
      </c>
      <c r="Q15" s="21">
        <v>237</v>
      </c>
      <c r="R15" s="21">
        <v>95</v>
      </c>
      <c r="S15" s="21">
        <v>0</v>
      </c>
      <c r="T15" s="21">
        <v>141</v>
      </c>
      <c r="U15" s="23">
        <f>SUM(O15:T15)</f>
        <v>567</v>
      </c>
    </row>
    <row r="16" spans="1:21" x14ac:dyDescent="0.25">
      <c r="A16" s="24"/>
      <c r="B16" s="25">
        <v>11</v>
      </c>
      <c r="C16" s="18">
        <v>389</v>
      </c>
      <c r="D16" s="18">
        <v>628</v>
      </c>
      <c r="E16" s="19">
        <f>+C16+D16</f>
        <v>1017</v>
      </c>
      <c r="F16" s="18">
        <v>0</v>
      </c>
      <c r="G16" s="18">
        <v>689</v>
      </c>
      <c r="H16" s="20">
        <f>+F16+G16</f>
        <v>689</v>
      </c>
      <c r="I16" s="21">
        <v>70</v>
      </c>
      <c r="J16" s="21">
        <v>0</v>
      </c>
      <c r="K16" s="21">
        <v>0</v>
      </c>
      <c r="L16" s="21">
        <v>287</v>
      </c>
      <c r="M16" s="22">
        <v>0</v>
      </c>
      <c r="N16" s="21">
        <f>SUM(I16:M16)</f>
        <v>357</v>
      </c>
      <c r="O16" s="21">
        <v>16</v>
      </c>
      <c r="P16" s="21">
        <v>88</v>
      </c>
      <c r="Q16" s="21">
        <v>218</v>
      </c>
      <c r="R16" s="21">
        <v>101</v>
      </c>
      <c r="S16" s="21">
        <v>0</v>
      </c>
      <c r="T16" s="21">
        <v>165</v>
      </c>
      <c r="U16" s="23">
        <f>SUM(O16:T16)</f>
        <v>588</v>
      </c>
    </row>
    <row r="17" spans="1:21" x14ac:dyDescent="0.25">
      <c r="A17" s="24"/>
      <c r="B17" s="25">
        <v>12</v>
      </c>
      <c r="C17" s="18">
        <v>380</v>
      </c>
      <c r="D17" s="18">
        <v>637</v>
      </c>
      <c r="E17" s="19">
        <f>+C17+D17</f>
        <v>1017</v>
      </c>
      <c r="F17" s="18">
        <v>0</v>
      </c>
      <c r="G17" s="18">
        <v>689</v>
      </c>
      <c r="H17" s="20">
        <f>+F17+G17</f>
        <v>689</v>
      </c>
      <c r="I17" s="21">
        <v>57</v>
      </c>
      <c r="J17" s="21">
        <v>0</v>
      </c>
      <c r="K17" s="21">
        <v>0</v>
      </c>
      <c r="L17" s="21">
        <v>300</v>
      </c>
      <c r="M17" s="22">
        <v>0</v>
      </c>
      <c r="N17" s="21">
        <f>SUM(I17:M17)</f>
        <v>357</v>
      </c>
      <c r="O17" s="21">
        <v>11</v>
      </c>
      <c r="P17" s="21">
        <v>95</v>
      </c>
      <c r="Q17" s="21">
        <v>228</v>
      </c>
      <c r="R17" s="21">
        <v>103</v>
      </c>
      <c r="S17" s="21">
        <v>0</v>
      </c>
      <c r="T17" s="21">
        <v>172</v>
      </c>
      <c r="U17" s="23">
        <f>SUM(O17:T17)</f>
        <v>609</v>
      </c>
    </row>
    <row r="18" spans="1:21" x14ac:dyDescent="0.25">
      <c r="A18" s="24"/>
      <c r="B18" s="25">
        <v>13</v>
      </c>
      <c r="C18" s="18">
        <v>374</v>
      </c>
      <c r="D18" s="18">
        <v>643</v>
      </c>
      <c r="E18" s="19">
        <f>+C18+D18</f>
        <v>1017</v>
      </c>
      <c r="F18" s="18">
        <v>0</v>
      </c>
      <c r="G18" s="18">
        <v>689</v>
      </c>
      <c r="H18" s="20">
        <f>+F18+G18</f>
        <v>689</v>
      </c>
      <c r="I18" s="21">
        <v>66</v>
      </c>
      <c r="J18" s="21">
        <v>0</v>
      </c>
      <c r="K18" s="21">
        <v>0</v>
      </c>
      <c r="L18" s="21">
        <v>303</v>
      </c>
      <c r="M18" s="22">
        <v>0</v>
      </c>
      <c r="N18" s="21">
        <f>SUM(I18:M18)</f>
        <v>369</v>
      </c>
      <c r="O18" s="21">
        <v>11</v>
      </c>
      <c r="P18" s="21">
        <v>96</v>
      </c>
      <c r="Q18" s="21">
        <v>220</v>
      </c>
      <c r="R18" s="21">
        <v>104</v>
      </c>
      <c r="S18" s="21">
        <v>0</v>
      </c>
      <c r="T18" s="21">
        <v>198</v>
      </c>
      <c r="U18" s="23">
        <f>SUM(O18:T18)</f>
        <v>629</v>
      </c>
    </row>
    <row r="19" spans="1:21" x14ac:dyDescent="0.25">
      <c r="A19" s="26"/>
      <c r="B19" s="25">
        <v>14</v>
      </c>
      <c r="C19" s="18">
        <v>370</v>
      </c>
      <c r="D19" s="18">
        <v>647</v>
      </c>
      <c r="E19" s="19">
        <f>+C19+D19</f>
        <v>1017</v>
      </c>
      <c r="F19" s="18">
        <v>0</v>
      </c>
      <c r="G19" s="18">
        <v>689</v>
      </c>
      <c r="H19" s="20">
        <f>+F19+G19</f>
        <v>689</v>
      </c>
      <c r="I19" s="21">
        <v>55</v>
      </c>
      <c r="J19" s="21">
        <v>0</v>
      </c>
      <c r="K19" s="21">
        <v>0</v>
      </c>
      <c r="L19" s="21">
        <v>322</v>
      </c>
      <c r="M19" s="22">
        <v>0</v>
      </c>
      <c r="N19" s="21">
        <f>SUM(I19:M19)</f>
        <v>377</v>
      </c>
      <c r="O19" s="21">
        <v>21</v>
      </c>
      <c r="P19" s="21">
        <v>102</v>
      </c>
      <c r="Q19" s="21">
        <v>220</v>
      </c>
      <c r="R19" s="21">
        <v>110</v>
      </c>
      <c r="S19" s="21">
        <v>0</v>
      </c>
      <c r="T19" s="21">
        <v>202</v>
      </c>
      <c r="U19" s="23">
        <f>SUM(O19:T19)</f>
        <v>655</v>
      </c>
    </row>
    <row r="20" spans="1:21" x14ac:dyDescent="0.25">
      <c r="A20" s="26"/>
      <c r="B20" s="25">
        <v>15</v>
      </c>
      <c r="C20" s="18">
        <v>370</v>
      </c>
      <c r="D20" s="18">
        <v>647</v>
      </c>
      <c r="E20" s="19">
        <f>+C20+D20</f>
        <v>1017</v>
      </c>
      <c r="F20" s="18">
        <v>0</v>
      </c>
      <c r="G20" s="18">
        <v>689</v>
      </c>
      <c r="H20" s="20">
        <f>+F20+G20</f>
        <v>689</v>
      </c>
      <c r="I20" s="21">
        <v>55</v>
      </c>
      <c r="J20" s="21">
        <v>0</v>
      </c>
      <c r="K20" s="21">
        <v>0</v>
      </c>
      <c r="L20" s="21">
        <v>330</v>
      </c>
      <c r="M20" s="22">
        <v>0</v>
      </c>
      <c r="N20" s="21">
        <f>SUM(I20:M20)</f>
        <v>385</v>
      </c>
      <c r="O20" s="21">
        <v>28</v>
      </c>
      <c r="P20" s="21">
        <v>99</v>
      </c>
      <c r="Q20" s="21">
        <v>218</v>
      </c>
      <c r="R20" s="21">
        <v>116</v>
      </c>
      <c r="S20" s="21">
        <v>0</v>
      </c>
      <c r="T20" s="21">
        <v>218</v>
      </c>
      <c r="U20" s="23">
        <f>SUM(O20:T20)</f>
        <v>679</v>
      </c>
    </row>
    <row r="21" spans="1:21" x14ac:dyDescent="0.25">
      <c r="A21" s="26"/>
      <c r="B21" s="25">
        <v>16</v>
      </c>
      <c r="C21" s="18">
        <v>328</v>
      </c>
      <c r="D21" s="18">
        <v>689</v>
      </c>
      <c r="E21" s="19">
        <f>+C21+D21</f>
        <v>1017</v>
      </c>
      <c r="F21" s="18">
        <v>0</v>
      </c>
      <c r="G21" s="18">
        <v>689</v>
      </c>
      <c r="H21" s="20">
        <f>+F21+G21</f>
        <v>689</v>
      </c>
      <c r="I21" s="21">
        <v>66</v>
      </c>
      <c r="J21" s="21">
        <v>0</v>
      </c>
      <c r="K21" s="21">
        <v>0</v>
      </c>
      <c r="L21" s="21">
        <v>329</v>
      </c>
      <c r="M21" s="22">
        <v>0</v>
      </c>
      <c r="N21" s="21">
        <f>SUM(I21:M21)</f>
        <v>395</v>
      </c>
      <c r="O21" s="21">
        <v>30</v>
      </c>
      <c r="P21" s="21">
        <v>95</v>
      </c>
      <c r="Q21" s="21">
        <v>238</v>
      </c>
      <c r="R21" s="21">
        <v>118</v>
      </c>
      <c r="S21" s="21">
        <v>0</v>
      </c>
      <c r="T21" s="21">
        <v>223</v>
      </c>
      <c r="U21" s="23">
        <f>SUM(O21:T21)</f>
        <v>704</v>
      </c>
    </row>
    <row r="22" spans="1:21" x14ac:dyDescent="0.25">
      <c r="A22" s="26"/>
      <c r="B22" s="25">
        <v>17</v>
      </c>
      <c r="C22" s="18">
        <v>328</v>
      </c>
      <c r="D22" s="18">
        <v>689</v>
      </c>
      <c r="E22" s="19">
        <f>+C22+D22</f>
        <v>1017</v>
      </c>
      <c r="F22" s="18">
        <v>0</v>
      </c>
      <c r="G22" s="18">
        <v>689</v>
      </c>
      <c r="H22" s="20">
        <f>+F22+G22</f>
        <v>689</v>
      </c>
      <c r="I22" s="21">
        <v>61</v>
      </c>
      <c r="J22" s="21">
        <v>0</v>
      </c>
      <c r="K22" s="21">
        <v>0</v>
      </c>
      <c r="L22" s="21">
        <v>339</v>
      </c>
      <c r="M22" s="22">
        <v>0</v>
      </c>
      <c r="N22" s="21">
        <f>SUM(I22:M22)</f>
        <v>400</v>
      </c>
      <c r="O22" s="21">
        <v>31</v>
      </c>
      <c r="P22" s="21">
        <v>55</v>
      </c>
      <c r="Q22" s="21">
        <v>276</v>
      </c>
      <c r="R22" s="21">
        <v>121</v>
      </c>
      <c r="S22" s="21">
        <v>0</v>
      </c>
      <c r="T22" s="21">
        <v>236</v>
      </c>
      <c r="U22" s="23">
        <f>SUM(O22:T22)</f>
        <v>719</v>
      </c>
    </row>
    <row r="23" spans="1:21" x14ac:dyDescent="0.25">
      <c r="A23" s="26"/>
      <c r="B23" s="25">
        <v>18</v>
      </c>
      <c r="C23" s="18">
        <v>316</v>
      </c>
      <c r="D23" s="18">
        <v>701</v>
      </c>
      <c r="E23" s="19">
        <f>+C23+D23</f>
        <v>1017</v>
      </c>
      <c r="F23" s="18">
        <v>0</v>
      </c>
      <c r="G23" s="18">
        <v>689</v>
      </c>
      <c r="H23" s="20">
        <f>+F23+G23</f>
        <v>689</v>
      </c>
      <c r="I23" s="21">
        <v>60</v>
      </c>
      <c r="J23" s="21">
        <v>0</v>
      </c>
      <c r="K23" s="21">
        <v>0</v>
      </c>
      <c r="L23" s="21">
        <v>351</v>
      </c>
      <c r="M23" s="22">
        <v>0</v>
      </c>
      <c r="N23" s="21">
        <f>SUM(I23:M23)</f>
        <v>411</v>
      </c>
      <c r="O23" s="21">
        <v>28</v>
      </c>
      <c r="P23" s="21">
        <v>57</v>
      </c>
      <c r="Q23" s="21">
        <v>268</v>
      </c>
      <c r="R23" s="21">
        <v>126</v>
      </c>
      <c r="S23" s="21">
        <v>0</v>
      </c>
      <c r="T23" s="21">
        <v>260</v>
      </c>
      <c r="U23" s="23">
        <f>SUM(O23:T23)</f>
        <v>739</v>
      </c>
    </row>
    <row r="24" spans="1:21" x14ac:dyDescent="0.25">
      <c r="A24" s="26"/>
      <c r="B24" s="25">
        <v>19</v>
      </c>
      <c r="C24" s="18">
        <v>316</v>
      </c>
      <c r="D24" s="18">
        <v>701</v>
      </c>
      <c r="E24" s="19">
        <f>+C24+D24</f>
        <v>1017</v>
      </c>
      <c r="F24" s="18">
        <v>0</v>
      </c>
      <c r="G24" s="18">
        <v>689</v>
      </c>
      <c r="H24" s="20">
        <f>+F24+G24</f>
        <v>689</v>
      </c>
      <c r="I24" s="21">
        <v>60</v>
      </c>
      <c r="J24" s="21">
        <v>0</v>
      </c>
      <c r="K24" s="21">
        <v>0</v>
      </c>
      <c r="L24" s="21">
        <v>351</v>
      </c>
      <c r="M24" s="22">
        <v>0</v>
      </c>
      <c r="N24" s="21">
        <f>SUM(I24:M24)</f>
        <v>411</v>
      </c>
      <c r="O24" s="21">
        <v>28</v>
      </c>
      <c r="P24" s="21">
        <v>52</v>
      </c>
      <c r="Q24" s="21">
        <v>282</v>
      </c>
      <c r="R24" s="21">
        <v>126</v>
      </c>
      <c r="S24" s="21">
        <v>0</v>
      </c>
      <c r="T24" s="21">
        <v>263</v>
      </c>
      <c r="U24" s="23">
        <f>SUM(O24:T24)</f>
        <v>751</v>
      </c>
    </row>
    <row r="25" spans="1:21" x14ac:dyDescent="0.25">
      <c r="A25" s="26"/>
      <c r="B25" s="25">
        <v>20</v>
      </c>
      <c r="C25" s="18">
        <v>309</v>
      </c>
      <c r="D25" s="18">
        <v>708</v>
      </c>
      <c r="E25" s="19">
        <f>+C25+D25</f>
        <v>1017</v>
      </c>
      <c r="F25" s="18">
        <v>0</v>
      </c>
      <c r="G25" s="18">
        <v>689</v>
      </c>
      <c r="H25" s="20">
        <f>+F25+G25</f>
        <v>689</v>
      </c>
      <c r="I25" s="21">
        <v>60</v>
      </c>
      <c r="J25" s="21">
        <v>0</v>
      </c>
      <c r="K25" s="21">
        <v>0</v>
      </c>
      <c r="L25" s="21">
        <v>361</v>
      </c>
      <c r="M25" s="22">
        <v>0</v>
      </c>
      <c r="N25" s="21">
        <f>SUM(I25:M25)</f>
        <v>421</v>
      </c>
      <c r="O25" s="21">
        <v>27</v>
      </c>
      <c r="P25" s="21">
        <v>50</v>
      </c>
      <c r="Q25" s="21">
        <v>276</v>
      </c>
      <c r="R25" s="21">
        <v>131</v>
      </c>
      <c r="S25" s="21">
        <v>0</v>
      </c>
      <c r="T25" s="21">
        <v>282</v>
      </c>
      <c r="U25" s="23">
        <f>SUM(O25:T25)</f>
        <v>766</v>
      </c>
    </row>
    <row r="26" spans="1:21" x14ac:dyDescent="0.25">
      <c r="A26" s="26"/>
      <c r="B26" s="25">
        <v>21</v>
      </c>
      <c r="C26" s="18">
        <v>303</v>
      </c>
      <c r="D26" s="18">
        <v>714</v>
      </c>
      <c r="E26" s="19">
        <f>+C26+D26</f>
        <v>1017</v>
      </c>
      <c r="F26" s="18">
        <v>0</v>
      </c>
      <c r="G26" s="18">
        <v>689</v>
      </c>
      <c r="H26" s="20">
        <f>+F26+G26</f>
        <v>689</v>
      </c>
      <c r="I26" s="21">
        <v>55</v>
      </c>
      <c r="J26" s="21">
        <v>0</v>
      </c>
      <c r="K26" s="21">
        <v>0</v>
      </c>
      <c r="L26" s="21">
        <v>370</v>
      </c>
      <c r="M26" s="22">
        <v>0</v>
      </c>
      <c r="N26" s="21">
        <f>SUM(I26:M26)</f>
        <v>425</v>
      </c>
      <c r="O26" s="21">
        <v>27</v>
      </c>
      <c r="P26" s="21">
        <v>52</v>
      </c>
      <c r="Q26" s="21">
        <v>271</v>
      </c>
      <c r="R26" s="21">
        <v>132</v>
      </c>
      <c r="S26" s="21">
        <v>0</v>
      </c>
      <c r="T26" s="21">
        <v>290</v>
      </c>
      <c r="U26" s="23">
        <f>SUM(O26:T26)</f>
        <v>772</v>
      </c>
    </row>
    <row r="27" spans="1:21" x14ac:dyDescent="0.25">
      <c r="A27" s="26"/>
      <c r="B27" s="25">
        <v>22</v>
      </c>
      <c r="C27" s="18">
        <v>292</v>
      </c>
      <c r="D27" s="18">
        <v>725</v>
      </c>
      <c r="E27" s="19">
        <f>+C27+D27</f>
        <v>1017</v>
      </c>
      <c r="F27" s="18">
        <v>0</v>
      </c>
      <c r="G27" s="18">
        <v>689</v>
      </c>
      <c r="H27" s="20">
        <f>+F27+G27</f>
        <v>689</v>
      </c>
      <c r="I27" s="21">
        <v>58</v>
      </c>
      <c r="J27" s="21">
        <v>0</v>
      </c>
      <c r="K27" s="21">
        <v>0</v>
      </c>
      <c r="L27" s="21">
        <v>378</v>
      </c>
      <c r="M27" s="22">
        <v>0</v>
      </c>
      <c r="N27" s="21">
        <f>SUM(I27:M27)</f>
        <v>436</v>
      </c>
      <c r="O27" s="21">
        <v>26</v>
      </c>
      <c r="P27" s="21">
        <v>40</v>
      </c>
      <c r="Q27" s="21">
        <v>284</v>
      </c>
      <c r="R27" s="21">
        <v>132</v>
      </c>
      <c r="S27" s="21">
        <v>0</v>
      </c>
      <c r="T27" s="21">
        <v>302</v>
      </c>
      <c r="U27" s="23">
        <f>SUM(O27:T27)</f>
        <v>784</v>
      </c>
    </row>
    <row r="28" spans="1:21" x14ac:dyDescent="0.25">
      <c r="A28" s="26"/>
      <c r="B28" s="25">
        <v>23</v>
      </c>
      <c r="C28" s="18">
        <v>286</v>
      </c>
      <c r="D28" s="18">
        <v>731</v>
      </c>
      <c r="E28" s="19">
        <f>+C28+D28</f>
        <v>1017</v>
      </c>
      <c r="F28" s="18">
        <v>0</v>
      </c>
      <c r="G28" s="18">
        <v>689</v>
      </c>
      <c r="H28" s="20">
        <f>+F28+G28</f>
        <v>689</v>
      </c>
      <c r="I28" s="21">
        <v>44</v>
      </c>
      <c r="J28" s="21">
        <v>0</v>
      </c>
      <c r="K28" s="21">
        <v>0</v>
      </c>
      <c r="L28" s="21">
        <v>398</v>
      </c>
      <c r="M28" s="22">
        <v>0</v>
      </c>
      <c r="N28" s="21">
        <f>SUM(I28:M28)</f>
        <v>442</v>
      </c>
      <c r="O28" s="21">
        <v>13</v>
      </c>
      <c r="P28" s="21">
        <v>41</v>
      </c>
      <c r="Q28" s="21">
        <v>280</v>
      </c>
      <c r="R28" s="21">
        <v>136</v>
      </c>
      <c r="S28" s="21">
        <v>0</v>
      </c>
      <c r="T28" s="21">
        <v>327</v>
      </c>
      <c r="U28" s="23">
        <f>SUM(O28:T28)</f>
        <v>797</v>
      </c>
    </row>
    <row r="29" spans="1:21" x14ac:dyDescent="0.25">
      <c r="A29" s="26"/>
      <c r="B29" s="25">
        <v>24</v>
      </c>
      <c r="C29" s="18">
        <v>277</v>
      </c>
      <c r="D29" s="18">
        <v>740</v>
      </c>
      <c r="E29" s="19">
        <f>+C29+D29</f>
        <v>1017</v>
      </c>
      <c r="F29" s="18">
        <v>0</v>
      </c>
      <c r="G29" s="18">
        <v>689</v>
      </c>
      <c r="H29" s="20">
        <f>+F29+G29</f>
        <v>689</v>
      </c>
      <c r="I29" s="21">
        <v>46</v>
      </c>
      <c r="J29" s="21">
        <v>0</v>
      </c>
      <c r="K29" s="21">
        <v>0</v>
      </c>
      <c r="L29" s="21">
        <v>403</v>
      </c>
      <c r="M29" s="22">
        <v>0</v>
      </c>
      <c r="N29" s="21">
        <f>SUM(I29:M29)</f>
        <v>449</v>
      </c>
      <c r="O29" s="21">
        <v>10</v>
      </c>
      <c r="P29" s="21">
        <v>46</v>
      </c>
      <c r="Q29" s="21">
        <v>276</v>
      </c>
      <c r="R29" s="21">
        <v>138</v>
      </c>
      <c r="S29" s="21">
        <v>0</v>
      </c>
      <c r="T29" s="21">
        <v>342</v>
      </c>
      <c r="U29" s="23">
        <f>SUM(O29:T29)</f>
        <v>812</v>
      </c>
    </row>
    <row r="30" spans="1:21" x14ac:dyDescent="0.25">
      <c r="A30" s="26"/>
      <c r="B30" s="25">
        <v>25</v>
      </c>
      <c r="C30" s="18">
        <v>268</v>
      </c>
      <c r="D30" s="18">
        <v>749</v>
      </c>
      <c r="E30" s="19">
        <f>+C30+D30</f>
        <v>1017</v>
      </c>
      <c r="F30" s="18">
        <v>0</v>
      </c>
      <c r="G30" s="18">
        <v>689</v>
      </c>
      <c r="H30" s="20">
        <f>+F30+G30</f>
        <v>689</v>
      </c>
      <c r="I30" s="21">
        <v>49</v>
      </c>
      <c r="J30" s="21">
        <v>0</v>
      </c>
      <c r="K30" s="21">
        <v>0</v>
      </c>
      <c r="L30" s="21">
        <v>404</v>
      </c>
      <c r="M30" s="22">
        <v>0</v>
      </c>
      <c r="N30" s="21">
        <f>SUM(I30:M30)</f>
        <v>453</v>
      </c>
      <c r="O30" s="21">
        <v>15</v>
      </c>
      <c r="P30" s="21">
        <v>45</v>
      </c>
      <c r="Q30" s="21">
        <v>273</v>
      </c>
      <c r="R30" s="21">
        <v>143</v>
      </c>
      <c r="S30" s="21">
        <v>0</v>
      </c>
      <c r="T30" s="21">
        <v>351</v>
      </c>
      <c r="U30" s="23">
        <f>SUM(O30:T30)</f>
        <v>827</v>
      </c>
    </row>
    <row r="31" spans="1:21" x14ac:dyDescent="0.25">
      <c r="A31" s="26"/>
      <c r="B31" s="25">
        <v>26</v>
      </c>
      <c r="C31" s="18">
        <v>268</v>
      </c>
      <c r="D31" s="18">
        <v>749</v>
      </c>
      <c r="E31" s="19">
        <f>+C31+D31</f>
        <v>1017</v>
      </c>
      <c r="F31" s="18">
        <v>0</v>
      </c>
      <c r="G31" s="18">
        <v>689</v>
      </c>
      <c r="H31" s="20">
        <f>+F31+G31</f>
        <v>689</v>
      </c>
      <c r="I31" s="21">
        <v>43</v>
      </c>
      <c r="J31" s="21">
        <v>0</v>
      </c>
      <c r="K31" s="21">
        <v>0</v>
      </c>
      <c r="L31" s="21">
        <v>410</v>
      </c>
      <c r="M31" s="22">
        <v>0</v>
      </c>
      <c r="N31" s="21">
        <f>SUM(I31:M31)</f>
        <v>453</v>
      </c>
      <c r="O31" s="21">
        <v>15</v>
      </c>
      <c r="P31" s="21">
        <v>54</v>
      </c>
      <c r="Q31" s="21">
        <v>275</v>
      </c>
      <c r="R31" s="21">
        <v>143</v>
      </c>
      <c r="S31" s="21">
        <v>0</v>
      </c>
      <c r="T31" s="21">
        <v>356</v>
      </c>
      <c r="U31" s="23">
        <f>SUM(O31:T31)</f>
        <v>843</v>
      </c>
    </row>
    <row r="32" spans="1:21" x14ac:dyDescent="0.25">
      <c r="A32" s="26"/>
      <c r="B32" s="25">
        <v>27</v>
      </c>
      <c r="C32" s="18">
        <v>264</v>
      </c>
      <c r="D32" s="18">
        <v>753</v>
      </c>
      <c r="E32" s="19">
        <f>+C32+D32</f>
        <v>1017</v>
      </c>
      <c r="F32" s="18">
        <v>0</v>
      </c>
      <c r="G32" s="18">
        <v>689</v>
      </c>
      <c r="H32" s="20">
        <f>+F32+G32</f>
        <v>689</v>
      </c>
      <c r="I32" s="21">
        <v>46</v>
      </c>
      <c r="J32" s="21">
        <v>0</v>
      </c>
      <c r="K32" s="21">
        <v>0</v>
      </c>
      <c r="L32" s="21">
        <v>415</v>
      </c>
      <c r="M32" s="22">
        <v>0</v>
      </c>
      <c r="N32" s="21">
        <f>SUM(I32:M32)</f>
        <v>461</v>
      </c>
      <c r="O32" s="21">
        <v>18</v>
      </c>
      <c r="P32" s="21">
        <v>55</v>
      </c>
      <c r="Q32" s="21">
        <v>249</v>
      </c>
      <c r="R32" s="21">
        <v>145</v>
      </c>
      <c r="S32" s="21">
        <v>0</v>
      </c>
      <c r="T32" s="21">
        <v>395</v>
      </c>
      <c r="U32" s="23">
        <f>SUM(O32:T32)</f>
        <v>862</v>
      </c>
    </row>
    <row r="33" spans="1:21" x14ac:dyDescent="0.25">
      <c r="A33" s="26"/>
      <c r="B33" s="25">
        <v>28</v>
      </c>
      <c r="C33" s="18">
        <v>250</v>
      </c>
      <c r="D33" s="18">
        <v>767</v>
      </c>
      <c r="E33" s="19">
        <f>+C33+D33</f>
        <v>1017</v>
      </c>
      <c r="F33" s="18">
        <v>0</v>
      </c>
      <c r="G33" s="18">
        <v>689</v>
      </c>
      <c r="H33" s="20">
        <f>+F33+G33</f>
        <v>689</v>
      </c>
      <c r="I33" s="21">
        <v>42</v>
      </c>
      <c r="J33" s="21">
        <v>0</v>
      </c>
      <c r="K33" s="21">
        <v>0</v>
      </c>
      <c r="L33" s="21">
        <v>425</v>
      </c>
      <c r="M33" s="22">
        <v>0</v>
      </c>
      <c r="N33" s="21">
        <f>SUM(I33:M33)</f>
        <v>467</v>
      </c>
      <c r="O33" s="21">
        <v>14</v>
      </c>
      <c r="P33" s="21">
        <v>51</v>
      </c>
      <c r="Q33" s="21">
        <v>249</v>
      </c>
      <c r="R33" s="21">
        <v>146</v>
      </c>
      <c r="S33" s="21">
        <v>0</v>
      </c>
      <c r="T33" s="21">
        <v>407</v>
      </c>
      <c r="U33" s="23">
        <f>SUM(O33:T33)</f>
        <v>867</v>
      </c>
    </row>
    <row r="34" spans="1:21" x14ac:dyDescent="0.25">
      <c r="A34" s="26"/>
      <c r="B34" s="25">
        <v>29</v>
      </c>
      <c r="C34" s="18">
        <v>239</v>
      </c>
      <c r="D34" s="18">
        <v>778</v>
      </c>
      <c r="E34" s="19">
        <f>+C34+D34</f>
        <v>1017</v>
      </c>
      <c r="F34" s="18">
        <v>0</v>
      </c>
      <c r="G34" s="18">
        <v>689</v>
      </c>
      <c r="H34" s="20">
        <f>+F34+G34</f>
        <v>689</v>
      </c>
      <c r="I34" s="21">
        <v>30</v>
      </c>
      <c r="J34" s="21">
        <v>0</v>
      </c>
      <c r="K34" s="21">
        <v>0</v>
      </c>
      <c r="L34" s="21">
        <v>446</v>
      </c>
      <c r="M34" s="22">
        <v>0</v>
      </c>
      <c r="N34" s="21">
        <f>SUM(I34:M34)</f>
        <v>476</v>
      </c>
      <c r="O34" s="21">
        <v>7</v>
      </c>
      <c r="P34" s="21">
        <v>49</v>
      </c>
      <c r="Q34" s="21">
        <v>262</v>
      </c>
      <c r="R34" s="21">
        <v>147</v>
      </c>
      <c r="S34" s="21">
        <v>0</v>
      </c>
      <c r="T34" s="21">
        <v>409</v>
      </c>
      <c r="U34" s="23">
        <f>SUM(O34:T34)</f>
        <v>874</v>
      </c>
    </row>
    <row r="35" spans="1:21" x14ac:dyDescent="0.25">
      <c r="A35" s="26"/>
      <c r="B35" s="25">
        <v>30</v>
      </c>
      <c r="C35" s="18">
        <v>230</v>
      </c>
      <c r="D35" s="18">
        <v>787</v>
      </c>
      <c r="E35" s="19">
        <f>+C35+D35</f>
        <v>1017</v>
      </c>
      <c r="F35" s="18">
        <v>0</v>
      </c>
      <c r="G35" s="18">
        <v>689</v>
      </c>
      <c r="H35" s="20">
        <f>+F35+G35</f>
        <v>689</v>
      </c>
      <c r="I35" s="21">
        <v>50</v>
      </c>
      <c r="J35" s="21">
        <v>0</v>
      </c>
      <c r="K35" s="21">
        <v>0</v>
      </c>
      <c r="L35" s="21">
        <v>440</v>
      </c>
      <c r="M35" s="22">
        <v>0</v>
      </c>
      <c r="N35" s="21">
        <f>SUM(I35:M35)</f>
        <v>490</v>
      </c>
      <c r="O35" s="21">
        <v>14</v>
      </c>
      <c r="P35" s="21">
        <v>46</v>
      </c>
      <c r="Q35" s="21">
        <v>265</v>
      </c>
      <c r="R35" s="21">
        <v>150</v>
      </c>
      <c r="S35" s="21">
        <v>0</v>
      </c>
      <c r="T35" s="21">
        <v>417</v>
      </c>
      <c r="U35" s="23">
        <f>SUM(O35:T35)</f>
        <v>892</v>
      </c>
    </row>
    <row r="36" spans="1:21" ht="15.75" thickBot="1" x14ac:dyDescent="0.3">
      <c r="A36" s="27"/>
      <c r="B36" s="28">
        <v>31</v>
      </c>
      <c r="C36" s="28">
        <v>223</v>
      </c>
      <c r="D36" s="28">
        <v>794</v>
      </c>
      <c r="E36" s="29">
        <f>+C36+D36</f>
        <v>1017</v>
      </c>
      <c r="F36" s="28">
        <v>0</v>
      </c>
      <c r="G36" s="28">
        <v>689</v>
      </c>
      <c r="H36" s="30">
        <f>+F36+G36</f>
        <v>689</v>
      </c>
      <c r="I36" s="14">
        <v>49</v>
      </c>
      <c r="J36" s="14">
        <v>0</v>
      </c>
      <c r="K36" s="14">
        <v>0</v>
      </c>
      <c r="L36" s="14">
        <v>441</v>
      </c>
      <c r="M36" s="31">
        <v>0</v>
      </c>
      <c r="N36" s="14">
        <f>SUM(I36:M36)</f>
        <v>490</v>
      </c>
      <c r="O36" s="14">
        <v>13</v>
      </c>
      <c r="P36" s="14">
        <v>45</v>
      </c>
      <c r="Q36" s="14">
        <v>265</v>
      </c>
      <c r="R36" s="14">
        <v>155</v>
      </c>
      <c r="S36" s="14">
        <v>0</v>
      </c>
      <c r="T36" s="14">
        <v>422</v>
      </c>
      <c r="U36" s="32">
        <f>SUM(O36:T36)</f>
        <v>900</v>
      </c>
    </row>
    <row r="37" spans="1:21" x14ac:dyDescent="0.25">
      <c r="A37" s="33"/>
      <c r="E37" s="34"/>
      <c r="H37" s="34"/>
      <c r="I37" s="35"/>
      <c r="J37" s="35"/>
      <c r="K37" s="35"/>
      <c r="N37" s="35"/>
      <c r="O37" s="35"/>
      <c r="P37" s="35"/>
      <c r="Q37" s="35"/>
      <c r="R37" s="35"/>
      <c r="S37" s="35"/>
      <c r="T37" s="35"/>
      <c r="U37" s="34"/>
    </row>
  </sheetData>
  <mergeCells count="13">
    <mergeCell ref="A1:U1"/>
    <mergeCell ref="A2:U2"/>
    <mergeCell ref="H4:H5"/>
    <mergeCell ref="I4:M4"/>
    <mergeCell ref="N4:N5"/>
    <mergeCell ref="O4:T4"/>
    <mergeCell ref="U4:U5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2020-09-01T01:26:51Z</dcterms:created>
  <dcterms:modified xsi:type="dcterms:W3CDTF">2020-09-01T01:34:09Z</dcterms:modified>
</cp:coreProperties>
</file>