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ADATA 2021\"/>
    </mc:Choice>
  </mc:AlternateContent>
  <xr:revisionPtr revIDLastSave="0" documentId="13_ncr:1_{F8800A58-1293-4F8B-A06B-4B65E6F1B34B}" xr6:coauthVersionLast="47" xr6:coauthVersionMax="47" xr10:uidLastSave="{00000000-0000-0000-0000-000000000000}"/>
  <bookViews>
    <workbookView xWindow="-120" yWindow="-120" windowWidth="20640" windowHeight="11160" xr2:uid="{7CE7CE8E-7608-4758-B73F-5FD16D55C32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1" l="1"/>
  <c r="G111" i="1"/>
  <c r="F111" i="1"/>
  <c r="F97" i="1"/>
</calcChain>
</file>

<file path=xl/sharedStrings.xml><?xml version="1.0" encoding="utf-8"?>
<sst xmlns="http://schemas.openxmlformats.org/spreadsheetml/2006/main" count="110" uniqueCount="103">
  <si>
    <t xml:space="preserve">No </t>
  </si>
  <si>
    <t>Nomor Ruas</t>
  </si>
  <si>
    <t>Sub Ruas</t>
  </si>
  <si>
    <t>Nama Ruas Jalan</t>
  </si>
  <si>
    <t>Mranggen - Banyumeneng</t>
  </si>
  <si>
    <t>Mranggen - Bulusari</t>
  </si>
  <si>
    <t>Bulusari - Kalisari</t>
  </si>
  <si>
    <t>Pamongan - Bulusari</t>
  </si>
  <si>
    <t>Karangawen - Pamongan</t>
  </si>
  <si>
    <t>Karangawen - Jragung</t>
  </si>
  <si>
    <t>Dempet - Mintreng</t>
  </si>
  <si>
    <t>Dempet - Luwuk</t>
  </si>
  <si>
    <t>Gajah - Dempet</t>
  </si>
  <si>
    <t>Gajah - Geneng</t>
  </si>
  <si>
    <t>Gedangalas - Tanjunganyar</t>
  </si>
  <si>
    <t>Bengkal - Pasir</t>
  </si>
  <si>
    <t>Pasir - Jetak</t>
  </si>
  <si>
    <t>Jetak - Jungsemi</t>
  </si>
  <si>
    <t>Bungo - Pasir</t>
  </si>
  <si>
    <t>Bungo - Mutihkulon</t>
  </si>
  <si>
    <t>Wedung - Bungo</t>
  </si>
  <si>
    <t>Bonang - Ngawen</t>
  </si>
  <si>
    <t>Bonang - Morodemak</t>
  </si>
  <si>
    <t>Demak - Bonang</t>
  </si>
  <si>
    <t>Buyaran - Guntur</t>
  </si>
  <si>
    <t>Guntur - Pamongan</t>
  </si>
  <si>
    <t>Bengkal - Karanganyar</t>
  </si>
  <si>
    <t>Wonokerto - Tambakbulusan</t>
  </si>
  <si>
    <t>Gaji - Candisari</t>
  </si>
  <si>
    <t>Candisari - Karanggawang</t>
  </si>
  <si>
    <t>Karangawen  - Bumirejo</t>
  </si>
  <si>
    <t>Kuripan - Wonosekar</t>
  </si>
  <si>
    <t>Kangkung - Tlogorejo</t>
  </si>
  <si>
    <t>Tanjunganyar - Wilalung</t>
  </si>
  <si>
    <t>Trengguli - Demung</t>
  </si>
  <si>
    <t>Boyolali - Tambirejo</t>
  </si>
  <si>
    <t>Cangkring - Karangrejo</t>
  </si>
  <si>
    <t>Wonosalam - Tlogosih</t>
  </si>
  <si>
    <t>Demak - Wonosalam</t>
  </si>
  <si>
    <t>Karangrejo - Wonosalam</t>
  </si>
  <si>
    <t>Pasir - Mijen</t>
  </si>
  <si>
    <t>Jalan SMU Mranggen</t>
  </si>
  <si>
    <t>Jungsemi - Mutihkulon</t>
  </si>
  <si>
    <t>Karanganyar - Wilalung</t>
  </si>
  <si>
    <t>Wilalung - Luwuk</t>
  </si>
  <si>
    <t>Luwuk - Merak</t>
  </si>
  <si>
    <t>Kalikondang - Tlogoboyo</t>
  </si>
  <si>
    <t>Bakung - Wonorejo</t>
  </si>
  <si>
    <t>Brambang -Waru</t>
  </si>
  <si>
    <t>Singorejo - Wedung</t>
  </si>
  <si>
    <t>Onggorawe - Surodadi</t>
  </si>
  <si>
    <t>Onggorawe - Bulusari</t>
  </si>
  <si>
    <t>Demak - Donorojo</t>
  </si>
  <si>
    <t>Surodadi - Morodemak</t>
  </si>
  <si>
    <t>Mranggen - Kebonbatur</t>
  </si>
  <si>
    <t>Kalianyar - Doreng</t>
  </si>
  <si>
    <t>Mutihkulon - Tedunan</t>
  </si>
  <si>
    <t>Tedunan - Menco</t>
  </si>
  <si>
    <t>Menco - Jetak</t>
  </si>
  <si>
    <t>Surodadi - Bedono</t>
  </si>
  <si>
    <t>Bedono - Purwosari</t>
  </si>
  <si>
    <t>Tambirejo - Medini</t>
  </si>
  <si>
    <t>Karang Mlati - Donorojo</t>
  </si>
  <si>
    <t>Angin – angina - Bongkol</t>
  </si>
  <si>
    <t>Sriwulan - Sayung</t>
  </si>
  <si>
    <t>Wonokerto - Karangsari</t>
  </si>
  <si>
    <t>Kuncir - Jatisono</t>
  </si>
  <si>
    <t>Loireng - Pilangsari</t>
  </si>
  <si>
    <t>Wonorejo - Undaan Kidul</t>
  </si>
  <si>
    <t>Gaji - Sampang</t>
  </si>
  <si>
    <t>Donorejo - Sampang</t>
  </si>
  <si>
    <t>Banyumeneng - Kawengen</t>
  </si>
  <si>
    <t>Megonten - Mijen</t>
  </si>
  <si>
    <t>Grogol - Trimulyo</t>
  </si>
  <si>
    <t xml:space="preserve">Jalan Bhayangkara </t>
  </si>
  <si>
    <t>Jalan Kyai Jebat</t>
  </si>
  <si>
    <t>Jalan Patimura</t>
  </si>
  <si>
    <t>Jalan Kyai Mugni</t>
  </si>
  <si>
    <t>Jalan Kyai Palembang</t>
  </si>
  <si>
    <t>Jalan Noorcahya</t>
  </si>
  <si>
    <t>Jalan Jajar</t>
  </si>
  <si>
    <t>Jalan Semboja</t>
  </si>
  <si>
    <t>Jalan Betengan</t>
  </si>
  <si>
    <t>Jalan Kyai Turmudi</t>
  </si>
  <si>
    <t>Jalan Kyai Sampang</t>
  </si>
  <si>
    <t>Jalan Kauman II</t>
  </si>
  <si>
    <t>Jalan Kauman III</t>
  </si>
  <si>
    <t>Jalan Domenggalan</t>
  </si>
  <si>
    <t>Jalan Setinggil - Mangunjiwan</t>
  </si>
  <si>
    <t>Jalur lambat Bintoro - Kalikondang</t>
  </si>
  <si>
    <t>Jalan Muka Kabupaten</t>
  </si>
  <si>
    <t>Kadilangu - Botorejo</t>
  </si>
  <si>
    <t>Jl. Lingkungan Krapyak</t>
  </si>
  <si>
    <t>Jalan Siwalan</t>
  </si>
  <si>
    <t>Jalan Betengan/Pasar - Sultan Patah</t>
  </si>
  <si>
    <t>Jalan Kenanga</t>
  </si>
  <si>
    <t>Jalan Glatik</t>
  </si>
  <si>
    <t>Jalan Angsa</t>
  </si>
  <si>
    <t>Panjang Ruas (Km)</t>
  </si>
  <si>
    <t>Lebar Rata-Rata (m)</t>
  </si>
  <si>
    <t>A. Total Panjang Jalan (KM)</t>
  </si>
  <si>
    <t>DATA PANJANG JALAN YANG MEMILIKI TROTOAR DAN DRAINASE DI KABUPATEN DEMAK (KM)</t>
  </si>
  <si>
    <t>DATA PANJANG JALAN YANG MEMILIKI DRAINASE DI KABUPATEN DEMAK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</si>
</sst>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5" formatCode="_(* #,##0.00_);_(* \(#,##0.00\);_(* &quot;-&quot;_);_(@_)"/>
    <numFmt numFmtId="166" formatCode="0.00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entury Gothic"/>
      <family val="2"/>
      <charset val="1"/>
    </font>
    <font>
      <sz val="11"/>
      <color theme="1"/>
      <name val="Calibri"/>
      <family val="2"/>
      <scheme val="minor"/>
    </font>
    <font>
      <sz val="11"/>
      <name val="Tahoma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1" fontId="4" fillId="3" borderId="10" xfId="1" applyNumberFormat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1" fontId="4" fillId="0" borderId="4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7" fillId="0" borderId="15" xfId="2" applyFont="1" applyBorder="1" applyAlignment="1">
      <alignment horizontal="left" vertical="center"/>
    </xf>
    <xf numFmtId="2" fontId="4" fillId="0" borderId="17" xfId="1" applyNumberFormat="1" applyFont="1" applyBorder="1" applyAlignment="1">
      <alignment horizontal="center" vertical="center"/>
    </xf>
    <xf numFmtId="166" fontId="7" fillId="0" borderId="13" xfId="2" applyNumberFormat="1" applyFont="1" applyBorder="1" applyAlignment="1">
      <alignment horizontal="right" vertical="center"/>
    </xf>
    <xf numFmtId="166" fontId="7" fillId="0" borderId="15" xfId="2" applyNumberFormat="1" applyFont="1" applyBorder="1" applyAlignment="1">
      <alignment horizontal="right" vertical="center"/>
    </xf>
    <xf numFmtId="166" fontId="3" fillId="4" borderId="18" xfId="1" applyNumberFormat="1" applyFont="1" applyFill="1" applyBorder="1" applyAlignment="1">
      <alignment horizontal="right" vertical="center"/>
    </xf>
    <xf numFmtId="2" fontId="4" fillId="0" borderId="18" xfId="6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2" fontId="3" fillId="0" borderId="10" xfId="1" applyNumberFormat="1" applyFont="1" applyBorder="1" applyAlignment="1">
      <alignment horizontal="center" vertical="center"/>
    </xf>
    <xf numFmtId="2" fontId="3" fillId="0" borderId="11" xfId="1" applyNumberFormat="1" applyFont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5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/>
    </xf>
    <xf numFmtId="1" fontId="3" fillId="2" borderId="7" xfId="1" applyNumberFormat="1" applyFont="1" applyFill="1" applyBorder="1" applyAlignment="1">
      <alignment horizontal="center" vertical="center"/>
    </xf>
    <xf numFmtId="2" fontId="3" fillId="2" borderId="3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9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  <xf numFmtId="2" fontId="3" fillId="2" borderId="22" xfId="1" applyNumberFormat="1" applyFont="1" applyFill="1" applyBorder="1" applyAlignment="1">
      <alignment horizontal="center" vertical="center" wrapText="1"/>
    </xf>
    <xf numFmtId="0" fontId="9" fillId="0" borderId="23" xfId="0" applyFont="1" applyBorder="1"/>
    <xf numFmtId="0" fontId="9" fillId="0" borderId="19" xfId="0" applyFont="1" applyBorder="1"/>
    <xf numFmtId="1" fontId="4" fillId="3" borderId="18" xfId="1" applyNumberFormat="1" applyFont="1" applyFill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43" fontId="4" fillId="0" borderId="24" xfId="6" applyFont="1" applyFill="1" applyBorder="1" applyAlignment="1">
      <alignment horizontal="center"/>
    </xf>
    <xf numFmtId="43" fontId="4" fillId="0" borderId="24" xfId="6" applyFont="1" applyFill="1" applyBorder="1"/>
    <xf numFmtId="165" fontId="10" fillId="0" borderId="21" xfId="3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center"/>
    </xf>
  </cellXfs>
  <cellStyles count="7">
    <cellStyle name="Comma [0] 2 2" xfId="3" xr:uid="{8A5BC269-6171-44DC-9CBC-5504E774EF00}"/>
    <cellStyle name="Comma 2 4" xfId="6" xr:uid="{3424973A-29DE-406D-A0DE-6E353F76FFD6}"/>
    <cellStyle name="Comma 4" xfId="4" xr:uid="{63957F09-968D-4132-B481-2E3FB3A07E7C}"/>
    <cellStyle name="Normal" xfId="0" builtinId="0"/>
    <cellStyle name="Normal 3 2" xfId="2" xr:uid="{B72EED96-FAAF-4FC2-9907-42007E08D65B}"/>
    <cellStyle name="Normal 3 5" xfId="5" xr:uid="{341FE0D8-DDAB-4629-A05A-870035903FF1}"/>
    <cellStyle name="Normal_lap dak2007 triwulan I" xfId="1" xr:uid="{A9B300C6-6383-4E0C-8DAF-6E4A30B624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3317-764A-4C2A-B474-04CF2E5CFD9F}">
  <dimension ref="A1:H111"/>
  <sheetViews>
    <sheetView tabSelected="1" workbookViewId="0">
      <selection activeCell="J99" sqref="J99"/>
    </sheetView>
  </sheetViews>
  <sheetFormatPr defaultRowHeight="15" x14ac:dyDescent="0.25"/>
  <cols>
    <col min="5" max="5" width="29.140625" customWidth="1"/>
    <col min="7" max="7" width="13.42578125" customWidth="1"/>
  </cols>
  <sheetData>
    <row r="1" spans="1:8" ht="15.75" x14ac:dyDescent="0.25">
      <c r="A1" s="20" t="s">
        <v>102</v>
      </c>
      <c r="B1" s="20"/>
      <c r="C1" s="20"/>
      <c r="D1" s="20"/>
      <c r="E1" s="20"/>
      <c r="F1" s="20"/>
      <c r="G1" s="20"/>
      <c r="H1" s="20"/>
    </row>
    <row r="2" spans="1:8" ht="15.75" thickBot="1" x14ac:dyDescent="0.3"/>
    <row r="3" spans="1:8" ht="15" customHeight="1" x14ac:dyDescent="0.25">
      <c r="B3" s="26" t="s">
        <v>0</v>
      </c>
      <c r="C3" s="23" t="s">
        <v>1</v>
      </c>
      <c r="D3" s="29" t="s">
        <v>2</v>
      </c>
      <c r="E3" s="32" t="s">
        <v>3</v>
      </c>
      <c r="F3" s="23" t="s">
        <v>98</v>
      </c>
      <c r="G3" s="35" t="s">
        <v>99</v>
      </c>
    </row>
    <row r="4" spans="1:8" x14ac:dyDescent="0.25">
      <c r="B4" s="27"/>
      <c r="C4" s="24"/>
      <c r="D4" s="30"/>
      <c r="E4" s="33"/>
      <c r="F4" s="24"/>
      <c r="G4" s="36"/>
    </row>
    <row r="5" spans="1:8" x14ac:dyDescent="0.25">
      <c r="B5" s="27"/>
      <c r="C5" s="24"/>
      <c r="D5" s="30"/>
      <c r="E5" s="33"/>
      <c r="F5" s="24"/>
      <c r="G5" s="36"/>
    </row>
    <row r="6" spans="1:8" ht="15.75" thickBot="1" x14ac:dyDescent="0.3">
      <c r="B6" s="28"/>
      <c r="C6" s="25"/>
      <c r="D6" s="31"/>
      <c r="E6" s="34"/>
      <c r="F6" s="25"/>
      <c r="G6" s="37"/>
    </row>
    <row r="7" spans="1:8" ht="15.75" thickBot="1" x14ac:dyDescent="0.3">
      <c r="B7" s="1">
        <v>1</v>
      </c>
      <c r="C7" s="2">
        <v>2</v>
      </c>
      <c r="D7" s="1">
        <v>3</v>
      </c>
      <c r="E7" s="2">
        <v>4</v>
      </c>
      <c r="F7" s="2">
        <v>6</v>
      </c>
      <c r="G7" s="38">
        <v>7</v>
      </c>
    </row>
    <row r="8" spans="1:8" x14ac:dyDescent="0.25">
      <c r="B8" s="3"/>
      <c r="C8" s="4"/>
      <c r="D8" s="5"/>
      <c r="E8" s="6"/>
      <c r="F8" s="15"/>
      <c r="G8" s="39"/>
    </row>
    <row r="9" spans="1:8" x14ac:dyDescent="0.25">
      <c r="B9" s="7">
        <v>1</v>
      </c>
      <c r="C9" s="8">
        <v>1</v>
      </c>
      <c r="D9" s="9"/>
      <c r="E9" s="10" t="s">
        <v>4</v>
      </c>
      <c r="F9" s="16">
        <v>10.17</v>
      </c>
      <c r="G9" s="40">
        <v>4</v>
      </c>
    </row>
    <row r="10" spans="1:8" x14ac:dyDescent="0.25">
      <c r="B10" s="7">
        <v>2</v>
      </c>
      <c r="C10" s="8">
        <v>2</v>
      </c>
      <c r="D10" s="9"/>
      <c r="E10" s="10" t="s">
        <v>5</v>
      </c>
      <c r="F10" s="16">
        <v>6.57</v>
      </c>
      <c r="G10" s="40">
        <v>5</v>
      </c>
    </row>
    <row r="11" spans="1:8" x14ac:dyDescent="0.25">
      <c r="B11" s="7">
        <v>3</v>
      </c>
      <c r="C11" s="8">
        <v>3</v>
      </c>
      <c r="D11" s="9"/>
      <c r="E11" s="10" t="s">
        <v>6</v>
      </c>
      <c r="F11" s="16">
        <v>4.2</v>
      </c>
      <c r="G11" s="40">
        <v>4.5</v>
      </c>
    </row>
    <row r="12" spans="1:8" x14ac:dyDescent="0.25">
      <c r="B12" s="7">
        <v>4</v>
      </c>
      <c r="C12" s="8">
        <v>4</v>
      </c>
      <c r="D12" s="9"/>
      <c r="E12" s="10" t="s">
        <v>7</v>
      </c>
      <c r="F12" s="16">
        <v>8</v>
      </c>
      <c r="G12" s="40">
        <v>4</v>
      </c>
    </row>
    <row r="13" spans="1:8" x14ac:dyDescent="0.25">
      <c r="B13" s="7">
        <v>5</v>
      </c>
      <c r="C13" s="8">
        <v>5</v>
      </c>
      <c r="D13" s="9"/>
      <c r="E13" s="10" t="s">
        <v>8</v>
      </c>
      <c r="F13" s="16">
        <v>5.2649999999999997</v>
      </c>
      <c r="G13" s="40">
        <v>5.5</v>
      </c>
    </row>
    <row r="14" spans="1:8" x14ac:dyDescent="0.25">
      <c r="B14" s="7">
        <v>6</v>
      </c>
      <c r="C14" s="8">
        <v>6</v>
      </c>
      <c r="D14" s="9"/>
      <c r="E14" s="10" t="s">
        <v>9</v>
      </c>
      <c r="F14" s="16">
        <v>9.5549999999999997</v>
      </c>
      <c r="G14" s="40">
        <v>4</v>
      </c>
    </row>
    <row r="15" spans="1:8" x14ac:dyDescent="0.25">
      <c r="B15" s="7">
        <v>7</v>
      </c>
      <c r="C15" s="8">
        <v>7</v>
      </c>
      <c r="D15" s="9"/>
      <c r="E15" s="10" t="s">
        <v>10</v>
      </c>
      <c r="F15" s="16">
        <v>6.81</v>
      </c>
      <c r="G15" s="40">
        <v>4</v>
      </c>
    </row>
    <row r="16" spans="1:8" x14ac:dyDescent="0.25">
      <c r="B16" s="7">
        <v>8</v>
      </c>
      <c r="C16" s="8">
        <v>8</v>
      </c>
      <c r="D16" s="9"/>
      <c r="E16" s="10" t="s">
        <v>11</v>
      </c>
      <c r="F16" s="16">
        <v>7.06</v>
      </c>
      <c r="G16" s="40">
        <v>4.5</v>
      </c>
    </row>
    <row r="17" spans="2:7" x14ac:dyDescent="0.25">
      <c r="B17" s="7">
        <v>9</v>
      </c>
      <c r="C17" s="8">
        <v>9</v>
      </c>
      <c r="D17" s="9"/>
      <c r="E17" s="10" t="s">
        <v>12</v>
      </c>
      <c r="F17" s="16">
        <v>10.36</v>
      </c>
      <c r="G17" s="40">
        <v>4.5</v>
      </c>
    </row>
    <row r="18" spans="2:7" x14ac:dyDescent="0.25">
      <c r="B18" s="7">
        <v>10</v>
      </c>
      <c r="C18" s="8">
        <v>10</v>
      </c>
      <c r="D18" s="9"/>
      <c r="E18" s="10" t="s">
        <v>13</v>
      </c>
      <c r="F18" s="16">
        <v>1.98</v>
      </c>
      <c r="G18" s="40">
        <v>4.5</v>
      </c>
    </row>
    <row r="19" spans="2:7" x14ac:dyDescent="0.25">
      <c r="B19" s="7">
        <v>11</v>
      </c>
      <c r="C19" s="8">
        <v>11</v>
      </c>
      <c r="D19" s="9"/>
      <c r="E19" s="10" t="s">
        <v>14</v>
      </c>
      <c r="F19" s="16">
        <v>4.9349999999999996</v>
      </c>
      <c r="G19" s="40">
        <v>4</v>
      </c>
    </row>
    <row r="20" spans="2:7" x14ac:dyDescent="0.25">
      <c r="B20" s="7">
        <v>12</v>
      </c>
      <c r="C20" s="8">
        <v>12</v>
      </c>
      <c r="D20" s="9"/>
      <c r="E20" s="10" t="s">
        <v>15</v>
      </c>
      <c r="F20" s="16">
        <v>6.8</v>
      </c>
      <c r="G20" s="40">
        <v>4</v>
      </c>
    </row>
    <row r="21" spans="2:7" x14ac:dyDescent="0.25">
      <c r="B21" s="7">
        <v>13</v>
      </c>
      <c r="C21" s="8">
        <v>13</v>
      </c>
      <c r="D21" s="9"/>
      <c r="E21" s="10" t="s">
        <v>16</v>
      </c>
      <c r="F21" s="16">
        <v>1.415</v>
      </c>
      <c r="G21" s="40">
        <v>4</v>
      </c>
    </row>
    <row r="22" spans="2:7" x14ac:dyDescent="0.25">
      <c r="B22" s="7">
        <v>14</v>
      </c>
      <c r="C22" s="8">
        <v>14</v>
      </c>
      <c r="D22" s="9"/>
      <c r="E22" s="10" t="s">
        <v>17</v>
      </c>
      <c r="F22" s="16">
        <v>2.5</v>
      </c>
      <c r="G22" s="40">
        <v>4</v>
      </c>
    </row>
    <row r="23" spans="2:7" x14ac:dyDescent="0.25">
      <c r="B23" s="7">
        <v>15</v>
      </c>
      <c r="C23" s="8">
        <v>15</v>
      </c>
      <c r="D23" s="9"/>
      <c r="E23" s="10" t="s">
        <v>18</v>
      </c>
      <c r="F23" s="16">
        <v>6.05</v>
      </c>
      <c r="G23" s="40">
        <v>4</v>
      </c>
    </row>
    <row r="24" spans="2:7" x14ac:dyDescent="0.25">
      <c r="B24" s="7">
        <v>16</v>
      </c>
      <c r="C24" s="8">
        <v>16</v>
      </c>
      <c r="D24" s="9"/>
      <c r="E24" s="10" t="s">
        <v>19</v>
      </c>
      <c r="F24" s="16">
        <v>5.415</v>
      </c>
      <c r="G24" s="40">
        <v>4</v>
      </c>
    </row>
    <row r="25" spans="2:7" x14ac:dyDescent="0.25">
      <c r="B25" s="7">
        <v>17</v>
      </c>
      <c r="C25" s="8">
        <v>17</v>
      </c>
      <c r="D25" s="9"/>
      <c r="E25" s="10" t="s">
        <v>20</v>
      </c>
      <c r="F25" s="16">
        <v>3.3050000000000002</v>
      </c>
      <c r="G25" s="40">
        <v>5.5</v>
      </c>
    </row>
    <row r="26" spans="2:7" x14ac:dyDescent="0.25">
      <c r="B26" s="7">
        <v>18</v>
      </c>
      <c r="C26" s="8">
        <v>18</v>
      </c>
      <c r="D26" s="9"/>
      <c r="E26" s="10" t="s">
        <v>21</v>
      </c>
      <c r="F26" s="16">
        <v>5.7649999999999997</v>
      </c>
      <c r="G26" s="40">
        <v>5</v>
      </c>
    </row>
    <row r="27" spans="2:7" x14ac:dyDescent="0.25">
      <c r="B27" s="7">
        <v>19</v>
      </c>
      <c r="C27" s="8">
        <v>19</v>
      </c>
      <c r="D27" s="9"/>
      <c r="E27" s="10" t="s">
        <v>22</v>
      </c>
      <c r="F27" s="16">
        <v>7.05</v>
      </c>
      <c r="G27" s="40">
        <v>4</v>
      </c>
    </row>
    <row r="28" spans="2:7" x14ac:dyDescent="0.25">
      <c r="B28" s="7">
        <v>20</v>
      </c>
      <c r="C28" s="8">
        <v>20</v>
      </c>
      <c r="D28" s="9"/>
      <c r="E28" s="10" t="s">
        <v>23</v>
      </c>
      <c r="F28" s="16">
        <v>6.73</v>
      </c>
      <c r="G28" s="40">
        <v>4</v>
      </c>
    </row>
    <row r="29" spans="2:7" x14ac:dyDescent="0.25">
      <c r="B29" s="7">
        <v>21</v>
      </c>
      <c r="C29" s="8">
        <v>21</v>
      </c>
      <c r="D29" s="9"/>
      <c r="E29" s="10" t="s">
        <v>24</v>
      </c>
      <c r="F29" s="16">
        <v>8.6999999999999993</v>
      </c>
      <c r="G29" s="40">
        <v>5.5</v>
      </c>
    </row>
    <row r="30" spans="2:7" x14ac:dyDescent="0.25">
      <c r="B30" s="7">
        <v>22</v>
      </c>
      <c r="C30" s="8">
        <v>22</v>
      </c>
      <c r="D30" s="9"/>
      <c r="E30" s="10" t="s">
        <v>25</v>
      </c>
      <c r="F30" s="16">
        <v>2.67</v>
      </c>
      <c r="G30" s="40">
        <v>5.5</v>
      </c>
    </row>
    <row r="31" spans="2:7" x14ac:dyDescent="0.25">
      <c r="B31" s="7">
        <v>23</v>
      </c>
      <c r="C31" s="8">
        <v>23</v>
      </c>
      <c r="D31" s="9"/>
      <c r="E31" s="10" t="s">
        <v>26</v>
      </c>
      <c r="F31" s="16">
        <v>12.3</v>
      </c>
      <c r="G31" s="40">
        <v>4</v>
      </c>
    </row>
    <row r="32" spans="2:7" x14ac:dyDescent="0.25">
      <c r="B32" s="7">
        <v>24</v>
      </c>
      <c r="C32" s="8">
        <v>24</v>
      </c>
      <c r="D32" s="9"/>
      <c r="E32" s="10" t="s">
        <v>27</v>
      </c>
      <c r="F32" s="16">
        <v>8.4</v>
      </c>
      <c r="G32" s="40">
        <v>5</v>
      </c>
    </row>
    <row r="33" spans="2:7" x14ac:dyDescent="0.25">
      <c r="B33" s="7">
        <v>25</v>
      </c>
      <c r="C33" s="8">
        <v>25</v>
      </c>
      <c r="D33" s="9"/>
      <c r="E33" s="10" t="s">
        <v>28</v>
      </c>
      <c r="F33" s="16">
        <v>2.5499999999999998</v>
      </c>
      <c r="G33" s="40">
        <v>4</v>
      </c>
    </row>
    <row r="34" spans="2:7" x14ac:dyDescent="0.25">
      <c r="B34" s="7">
        <v>26</v>
      </c>
      <c r="C34" s="8">
        <v>26</v>
      </c>
      <c r="D34" s="9"/>
      <c r="E34" s="10" t="s">
        <v>29</v>
      </c>
      <c r="F34" s="16">
        <v>3.7349999999999999</v>
      </c>
      <c r="G34" s="40">
        <v>4.5</v>
      </c>
    </row>
    <row r="35" spans="2:7" x14ac:dyDescent="0.25">
      <c r="B35" s="7">
        <v>27</v>
      </c>
      <c r="C35" s="8">
        <v>27</v>
      </c>
      <c r="D35" s="9"/>
      <c r="E35" s="10" t="s">
        <v>30</v>
      </c>
      <c r="F35" s="16">
        <v>2.46</v>
      </c>
      <c r="G35" s="40">
        <v>4</v>
      </c>
    </row>
    <row r="36" spans="2:7" x14ac:dyDescent="0.25">
      <c r="B36" s="7">
        <v>28</v>
      </c>
      <c r="C36" s="8">
        <v>28</v>
      </c>
      <c r="D36" s="9"/>
      <c r="E36" s="10" t="s">
        <v>31</v>
      </c>
      <c r="F36" s="16">
        <v>4.83</v>
      </c>
      <c r="G36" s="40">
        <v>4</v>
      </c>
    </row>
    <row r="37" spans="2:7" x14ac:dyDescent="0.25">
      <c r="B37" s="7">
        <v>29</v>
      </c>
      <c r="C37" s="8">
        <v>29</v>
      </c>
      <c r="D37" s="9"/>
      <c r="E37" s="10" t="s">
        <v>32</v>
      </c>
      <c r="F37" s="16">
        <v>7.6</v>
      </c>
      <c r="G37" s="40">
        <v>4</v>
      </c>
    </row>
    <row r="38" spans="2:7" x14ac:dyDescent="0.25">
      <c r="B38" s="7">
        <v>30</v>
      </c>
      <c r="C38" s="8">
        <v>30</v>
      </c>
      <c r="D38" s="9"/>
      <c r="E38" s="10" t="s">
        <v>33</v>
      </c>
      <c r="F38" s="16">
        <v>2.2999999999999998</v>
      </c>
      <c r="G38" s="40">
        <v>4.5</v>
      </c>
    </row>
    <row r="39" spans="2:7" x14ac:dyDescent="0.25">
      <c r="B39" s="7">
        <v>31</v>
      </c>
      <c r="C39" s="8">
        <v>31</v>
      </c>
      <c r="D39" s="9"/>
      <c r="E39" s="10" t="s">
        <v>34</v>
      </c>
      <c r="F39" s="16">
        <v>7.27</v>
      </c>
      <c r="G39" s="40">
        <v>4</v>
      </c>
    </row>
    <row r="40" spans="2:7" x14ac:dyDescent="0.25">
      <c r="B40" s="7">
        <v>32</v>
      </c>
      <c r="C40" s="8">
        <v>32</v>
      </c>
      <c r="D40" s="9"/>
      <c r="E40" s="10" t="s">
        <v>35</v>
      </c>
      <c r="F40" s="16">
        <v>4.4000000000000004</v>
      </c>
      <c r="G40" s="40">
        <v>4</v>
      </c>
    </row>
    <row r="41" spans="2:7" x14ac:dyDescent="0.25">
      <c r="B41" s="7">
        <v>33</v>
      </c>
      <c r="C41" s="8">
        <v>33</v>
      </c>
      <c r="D41" s="9"/>
      <c r="E41" s="10" t="s">
        <v>36</v>
      </c>
      <c r="F41" s="16">
        <v>15</v>
      </c>
      <c r="G41" s="40">
        <v>4.5</v>
      </c>
    </row>
    <row r="42" spans="2:7" x14ac:dyDescent="0.25">
      <c r="B42" s="7">
        <v>34</v>
      </c>
      <c r="C42" s="8">
        <v>34</v>
      </c>
      <c r="D42" s="9"/>
      <c r="E42" s="10" t="s">
        <v>37</v>
      </c>
      <c r="F42" s="16">
        <v>10.7</v>
      </c>
      <c r="G42" s="40">
        <v>3.5</v>
      </c>
    </row>
    <row r="43" spans="2:7" x14ac:dyDescent="0.25">
      <c r="B43" s="7">
        <v>35</v>
      </c>
      <c r="C43" s="8">
        <v>35</v>
      </c>
      <c r="D43" s="9"/>
      <c r="E43" s="10" t="s">
        <v>38</v>
      </c>
      <c r="F43" s="16">
        <v>3.5</v>
      </c>
      <c r="G43" s="40">
        <v>6</v>
      </c>
    </row>
    <row r="44" spans="2:7" x14ac:dyDescent="0.25">
      <c r="B44" s="7">
        <v>36</v>
      </c>
      <c r="C44" s="8">
        <v>36</v>
      </c>
      <c r="D44" s="9"/>
      <c r="E44" s="10" t="s">
        <v>39</v>
      </c>
      <c r="F44" s="16">
        <v>3.11</v>
      </c>
      <c r="G44" s="40">
        <v>5</v>
      </c>
    </row>
    <row r="45" spans="2:7" x14ac:dyDescent="0.25">
      <c r="B45" s="7">
        <v>37</v>
      </c>
      <c r="C45" s="8">
        <v>37</v>
      </c>
      <c r="D45" s="9"/>
      <c r="E45" s="10" t="s">
        <v>40</v>
      </c>
      <c r="F45" s="16">
        <v>6.18</v>
      </c>
      <c r="G45" s="40">
        <v>5</v>
      </c>
    </row>
    <row r="46" spans="2:7" x14ac:dyDescent="0.25">
      <c r="B46" s="7">
        <v>38</v>
      </c>
      <c r="C46" s="8">
        <v>38</v>
      </c>
      <c r="D46" s="9"/>
      <c r="E46" s="10" t="s">
        <v>41</v>
      </c>
      <c r="F46" s="16">
        <v>2.4</v>
      </c>
      <c r="G46" s="40">
        <v>3.5</v>
      </c>
    </row>
    <row r="47" spans="2:7" x14ac:dyDescent="0.25">
      <c r="B47" s="7">
        <v>39</v>
      </c>
      <c r="C47" s="8">
        <v>39</v>
      </c>
      <c r="D47" s="9"/>
      <c r="E47" s="10" t="s">
        <v>42</v>
      </c>
      <c r="F47" s="16">
        <v>4.2</v>
      </c>
      <c r="G47" s="40">
        <v>3.5</v>
      </c>
    </row>
    <row r="48" spans="2:7" x14ac:dyDescent="0.25">
      <c r="B48" s="7">
        <v>40</v>
      </c>
      <c r="C48" s="8">
        <v>40</v>
      </c>
      <c r="D48" s="9"/>
      <c r="E48" s="10" t="s">
        <v>43</v>
      </c>
      <c r="F48" s="16">
        <v>11</v>
      </c>
      <c r="G48" s="40">
        <v>3</v>
      </c>
    </row>
    <row r="49" spans="2:7" x14ac:dyDescent="0.25">
      <c r="B49" s="7">
        <v>41</v>
      </c>
      <c r="C49" s="8">
        <v>41</v>
      </c>
      <c r="D49" s="9"/>
      <c r="E49" s="10" t="s">
        <v>44</v>
      </c>
      <c r="F49" s="16">
        <v>4.0999999999999996</v>
      </c>
      <c r="G49" s="40">
        <v>4</v>
      </c>
    </row>
    <row r="50" spans="2:7" x14ac:dyDescent="0.25">
      <c r="B50" s="7">
        <v>42</v>
      </c>
      <c r="C50" s="8">
        <v>42</v>
      </c>
      <c r="D50" s="9"/>
      <c r="E50" s="10" t="s">
        <v>45</v>
      </c>
      <c r="F50" s="16">
        <v>7</v>
      </c>
      <c r="G50" s="40">
        <v>4</v>
      </c>
    </row>
    <row r="51" spans="2:7" x14ac:dyDescent="0.25">
      <c r="B51" s="7">
        <v>43</v>
      </c>
      <c r="C51" s="8">
        <v>43</v>
      </c>
      <c r="D51" s="9"/>
      <c r="E51" s="10" t="s">
        <v>46</v>
      </c>
      <c r="F51" s="16">
        <v>9.98</v>
      </c>
      <c r="G51" s="40">
        <v>4</v>
      </c>
    </row>
    <row r="52" spans="2:7" x14ac:dyDescent="0.25">
      <c r="B52" s="7">
        <v>44</v>
      </c>
      <c r="C52" s="8">
        <v>44</v>
      </c>
      <c r="D52" s="9"/>
      <c r="E52" s="10" t="s">
        <v>47</v>
      </c>
      <c r="F52" s="16">
        <v>7.09</v>
      </c>
      <c r="G52" s="40">
        <v>4</v>
      </c>
    </row>
    <row r="53" spans="2:7" x14ac:dyDescent="0.25">
      <c r="B53" s="7">
        <v>45</v>
      </c>
      <c r="C53" s="8">
        <v>45</v>
      </c>
      <c r="D53" s="9"/>
      <c r="E53" s="10" t="s">
        <v>48</v>
      </c>
      <c r="F53" s="16">
        <v>8.4600000000000009</v>
      </c>
      <c r="G53" s="40">
        <v>4.5</v>
      </c>
    </row>
    <row r="54" spans="2:7" x14ac:dyDescent="0.25">
      <c r="B54" s="7">
        <v>46</v>
      </c>
      <c r="C54" s="8">
        <v>46</v>
      </c>
      <c r="D54" s="9"/>
      <c r="E54" s="10" t="s">
        <v>49</v>
      </c>
      <c r="F54" s="16">
        <v>11.55</v>
      </c>
      <c r="G54" s="40">
        <v>4.5</v>
      </c>
    </row>
    <row r="55" spans="2:7" x14ac:dyDescent="0.25">
      <c r="B55" s="7">
        <v>47</v>
      </c>
      <c r="C55" s="8">
        <v>47</v>
      </c>
      <c r="D55" s="9"/>
      <c r="E55" s="10" t="s">
        <v>50</v>
      </c>
      <c r="F55" s="16">
        <v>6.46</v>
      </c>
      <c r="G55" s="40">
        <v>4.5</v>
      </c>
    </row>
    <row r="56" spans="2:7" x14ac:dyDescent="0.25">
      <c r="B56" s="7">
        <v>48</v>
      </c>
      <c r="C56" s="8">
        <v>48</v>
      </c>
      <c r="D56" s="9"/>
      <c r="E56" s="10" t="s">
        <v>51</v>
      </c>
      <c r="F56" s="16">
        <v>5.09</v>
      </c>
      <c r="G56" s="40">
        <v>6</v>
      </c>
    </row>
    <row r="57" spans="2:7" x14ac:dyDescent="0.25">
      <c r="B57" s="7">
        <v>49</v>
      </c>
      <c r="C57" s="8">
        <v>49</v>
      </c>
      <c r="D57" s="9"/>
      <c r="E57" s="10" t="s">
        <v>52</v>
      </c>
      <c r="F57" s="16">
        <v>4.68</v>
      </c>
      <c r="G57" s="40">
        <v>4</v>
      </c>
    </row>
    <row r="58" spans="2:7" x14ac:dyDescent="0.25">
      <c r="B58" s="7">
        <v>50</v>
      </c>
      <c r="C58" s="8">
        <v>50</v>
      </c>
      <c r="D58" s="9"/>
      <c r="E58" s="10" t="s">
        <v>53</v>
      </c>
      <c r="F58" s="16">
        <v>7.1</v>
      </c>
      <c r="G58" s="40">
        <v>4.5</v>
      </c>
    </row>
    <row r="59" spans="2:7" x14ac:dyDescent="0.25">
      <c r="B59" s="7">
        <v>51</v>
      </c>
      <c r="C59" s="8">
        <v>51</v>
      </c>
      <c r="D59" s="9"/>
      <c r="E59" s="10" t="s">
        <v>54</v>
      </c>
      <c r="F59" s="16">
        <v>4.2</v>
      </c>
      <c r="G59" s="40">
        <v>5</v>
      </c>
    </row>
    <row r="60" spans="2:7" x14ac:dyDescent="0.25">
      <c r="B60" s="7">
        <v>52</v>
      </c>
      <c r="C60" s="8">
        <v>52</v>
      </c>
      <c r="D60" s="9"/>
      <c r="E60" s="10" t="s">
        <v>55</v>
      </c>
      <c r="F60" s="16">
        <v>2.4</v>
      </c>
      <c r="G60" s="40">
        <v>4</v>
      </c>
    </row>
    <row r="61" spans="2:7" x14ac:dyDescent="0.25">
      <c r="B61" s="7">
        <v>53</v>
      </c>
      <c r="C61" s="8">
        <v>53</v>
      </c>
      <c r="D61" s="9"/>
      <c r="E61" s="10" t="s">
        <v>56</v>
      </c>
      <c r="F61" s="16">
        <v>4.58</v>
      </c>
      <c r="G61" s="40">
        <v>3.5</v>
      </c>
    </row>
    <row r="62" spans="2:7" x14ac:dyDescent="0.25">
      <c r="B62" s="7">
        <v>54</v>
      </c>
      <c r="C62" s="8">
        <v>54</v>
      </c>
      <c r="D62" s="9"/>
      <c r="E62" s="10" t="s">
        <v>57</v>
      </c>
      <c r="F62" s="16">
        <v>10</v>
      </c>
      <c r="G62" s="40">
        <v>4</v>
      </c>
    </row>
    <row r="63" spans="2:7" x14ac:dyDescent="0.25">
      <c r="B63" s="7">
        <v>55</v>
      </c>
      <c r="C63" s="8">
        <v>55</v>
      </c>
      <c r="D63" s="9"/>
      <c r="E63" s="10" t="s">
        <v>58</v>
      </c>
      <c r="F63" s="16">
        <v>10.5</v>
      </c>
      <c r="G63" s="40">
        <v>4</v>
      </c>
    </row>
    <row r="64" spans="2:7" x14ac:dyDescent="0.25">
      <c r="B64" s="7">
        <v>56</v>
      </c>
      <c r="C64" s="8">
        <v>56</v>
      </c>
      <c r="D64" s="9"/>
      <c r="E64" s="10" t="s">
        <v>59</v>
      </c>
      <c r="F64" s="16">
        <v>4</v>
      </c>
      <c r="G64" s="40">
        <v>3.5</v>
      </c>
    </row>
    <row r="65" spans="2:7" x14ac:dyDescent="0.25">
      <c r="B65" s="7">
        <v>57</v>
      </c>
      <c r="C65" s="8">
        <v>57</v>
      </c>
      <c r="D65" s="9"/>
      <c r="E65" s="10" t="s">
        <v>60</v>
      </c>
      <c r="F65" s="16">
        <v>3</v>
      </c>
      <c r="G65" s="40">
        <v>4</v>
      </c>
    </row>
    <row r="66" spans="2:7" x14ac:dyDescent="0.25">
      <c r="B66" s="7">
        <v>58</v>
      </c>
      <c r="C66" s="8">
        <v>58</v>
      </c>
      <c r="D66" s="9"/>
      <c r="E66" s="10" t="s">
        <v>61</v>
      </c>
      <c r="F66" s="16">
        <v>2.5</v>
      </c>
      <c r="G66" s="40">
        <v>3</v>
      </c>
    </row>
    <row r="67" spans="2:7" x14ac:dyDescent="0.25">
      <c r="B67" s="7">
        <v>59</v>
      </c>
      <c r="C67" s="8">
        <v>59</v>
      </c>
      <c r="D67" s="9"/>
      <c r="E67" s="10" t="s">
        <v>62</v>
      </c>
      <c r="F67" s="16">
        <v>2.94</v>
      </c>
      <c r="G67" s="40">
        <v>4</v>
      </c>
    </row>
    <row r="68" spans="2:7" x14ac:dyDescent="0.25">
      <c r="B68" s="7">
        <v>60</v>
      </c>
      <c r="C68" s="8">
        <v>60</v>
      </c>
      <c r="D68" s="9"/>
      <c r="E68" s="10" t="s">
        <v>63</v>
      </c>
      <c r="F68" s="16">
        <v>0.75</v>
      </c>
      <c r="G68" s="40">
        <v>4</v>
      </c>
    </row>
    <row r="69" spans="2:7" x14ac:dyDescent="0.25">
      <c r="B69" s="7">
        <v>61</v>
      </c>
      <c r="C69" s="8">
        <v>61</v>
      </c>
      <c r="D69" s="9"/>
      <c r="E69" s="10" t="s">
        <v>64</v>
      </c>
      <c r="F69" s="16">
        <v>1.7</v>
      </c>
      <c r="G69" s="40">
        <v>4</v>
      </c>
    </row>
    <row r="70" spans="2:7" x14ac:dyDescent="0.25">
      <c r="B70" s="7">
        <v>62</v>
      </c>
      <c r="C70" s="8">
        <v>62</v>
      </c>
      <c r="D70" s="9"/>
      <c r="E70" s="10" t="s">
        <v>65</v>
      </c>
      <c r="F70" s="16">
        <v>2.7</v>
      </c>
      <c r="G70" s="40">
        <v>3.5</v>
      </c>
    </row>
    <row r="71" spans="2:7" x14ac:dyDescent="0.25">
      <c r="B71" s="7">
        <v>63</v>
      </c>
      <c r="C71" s="8">
        <v>63</v>
      </c>
      <c r="D71" s="9"/>
      <c r="E71" s="10" t="s">
        <v>66</v>
      </c>
      <c r="F71" s="16">
        <v>4.74</v>
      </c>
      <c r="G71" s="40">
        <v>3</v>
      </c>
    </row>
    <row r="72" spans="2:7" x14ac:dyDescent="0.25">
      <c r="B72" s="7">
        <v>64</v>
      </c>
      <c r="C72" s="8">
        <v>64</v>
      </c>
      <c r="D72" s="9"/>
      <c r="E72" s="10" t="s">
        <v>67</v>
      </c>
      <c r="F72" s="16">
        <v>3.5</v>
      </c>
      <c r="G72" s="40">
        <v>4</v>
      </c>
    </row>
    <row r="73" spans="2:7" x14ac:dyDescent="0.25">
      <c r="B73" s="7">
        <v>65</v>
      </c>
      <c r="C73" s="8">
        <v>65</v>
      </c>
      <c r="D73" s="9"/>
      <c r="E73" s="10" t="s">
        <v>68</v>
      </c>
      <c r="F73" s="16">
        <v>3.58</v>
      </c>
      <c r="G73" s="40">
        <v>3</v>
      </c>
    </row>
    <row r="74" spans="2:7" x14ac:dyDescent="0.25">
      <c r="B74" s="7">
        <v>66</v>
      </c>
      <c r="C74" s="8">
        <v>66</v>
      </c>
      <c r="D74" s="9"/>
      <c r="E74" s="10" t="s">
        <v>69</v>
      </c>
      <c r="F74" s="16">
        <v>3.7</v>
      </c>
      <c r="G74" s="40">
        <v>4</v>
      </c>
    </row>
    <row r="75" spans="2:7" x14ac:dyDescent="0.25">
      <c r="B75" s="7">
        <v>67</v>
      </c>
      <c r="C75" s="8">
        <v>67</v>
      </c>
      <c r="D75" s="9"/>
      <c r="E75" s="10" t="s">
        <v>70</v>
      </c>
      <c r="F75" s="16">
        <v>6.5</v>
      </c>
      <c r="G75" s="40">
        <v>3</v>
      </c>
    </row>
    <row r="76" spans="2:7" x14ac:dyDescent="0.25">
      <c r="B76" s="7">
        <v>68</v>
      </c>
      <c r="C76" s="8">
        <v>68</v>
      </c>
      <c r="D76" s="9"/>
      <c r="E76" s="10" t="s">
        <v>71</v>
      </c>
      <c r="F76" s="16">
        <v>2.2999999999999998</v>
      </c>
      <c r="G76" s="40">
        <v>5.5</v>
      </c>
    </row>
    <row r="77" spans="2:7" x14ac:dyDescent="0.25">
      <c r="B77" s="7">
        <v>69</v>
      </c>
      <c r="C77" s="8">
        <v>69</v>
      </c>
      <c r="D77" s="9"/>
      <c r="E77" s="10" t="s">
        <v>72</v>
      </c>
      <c r="F77" s="16">
        <v>4.3499999999999996</v>
      </c>
      <c r="G77" s="40">
        <v>4</v>
      </c>
    </row>
    <row r="78" spans="2:7" x14ac:dyDescent="0.25">
      <c r="B78" s="7">
        <v>70</v>
      </c>
      <c r="C78" s="8">
        <v>70</v>
      </c>
      <c r="D78" s="9"/>
      <c r="E78" s="10" t="s">
        <v>73</v>
      </c>
      <c r="F78" s="16">
        <v>8.4</v>
      </c>
      <c r="G78" s="40">
        <v>3</v>
      </c>
    </row>
    <row r="79" spans="2:7" x14ac:dyDescent="0.25">
      <c r="B79" s="7">
        <v>71</v>
      </c>
      <c r="C79" s="8">
        <v>406</v>
      </c>
      <c r="D79" s="9"/>
      <c r="E79" s="11" t="s">
        <v>76</v>
      </c>
      <c r="F79" s="16">
        <v>0.27</v>
      </c>
      <c r="G79" s="41">
        <v>4</v>
      </c>
    </row>
    <row r="80" spans="2:7" x14ac:dyDescent="0.25">
      <c r="B80" s="7">
        <v>72</v>
      </c>
      <c r="C80" s="8">
        <v>407</v>
      </c>
      <c r="D80" s="9"/>
      <c r="E80" s="11" t="s">
        <v>77</v>
      </c>
      <c r="F80" s="16">
        <v>0.2</v>
      </c>
      <c r="G80" s="41">
        <v>4</v>
      </c>
    </row>
    <row r="81" spans="2:7" x14ac:dyDescent="0.25">
      <c r="B81" s="7">
        <v>73</v>
      </c>
      <c r="C81" s="8">
        <v>409</v>
      </c>
      <c r="D81" s="9"/>
      <c r="E81" s="11" t="s">
        <v>79</v>
      </c>
      <c r="F81" s="16">
        <v>1</v>
      </c>
      <c r="G81" s="41">
        <v>4</v>
      </c>
    </row>
    <row r="82" spans="2:7" x14ac:dyDescent="0.25">
      <c r="B82" s="7">
        <v>74</v>
      </c>
      <c r="C82" s="8">
        <v>410</v>
      </c>
      <c r="D82" s="9"/>
      <c r="E82" s="11" t="s">
        <v>80</v>
      </c>
      <c r="F82" s="16">
        <v>0.8</v>
      </c>
      <c r="G82" s="41">
        <v>4</v>
      </c>
    </row>
    <row r="83" spans="2:7" x14ac:dyDescent="0.25">
      <c r="B83" s="7">
        <v>75</v>
      </c>
      <c r="C83" s="8">
        <v>411</v>
      </c>
      <c r="D83" s="9"/>
      <c r="E83" s="11" t="s">
        <v>81</v>
      </c>
      <c r="F83" s="16">
        <v>0.7</v>
      </c>
      <c r="G83" s="41">
        <v>4</v>
      </c>
    </row>
    <row r="84" spans="2:7" x14ac:dyDescent="0.25">
      <c r="B84" s="7">
        <v>76</v>
      </c>
      <c r="C84" s="8">
        <v>412</v>
      </c>
      <c r="D84" s="9"/>
      <c r="E84" s="11" t="s">
        <v>82</v>
      </c>
      <c r="F84" s="16">
        <v>0.5</v>
      </c>
      <c r="G84" s="41">
        <v>7</v>
      </c>
    </row>
    <row r="85" spans="2:7" x14ac:dyDescent="0.25">
      <c r="B85" s="7">
        <v>77</v>
      </c>
      <c r="C85" s="8">
        <v>414</v>
      </c>
      <c r="D85" s="9"/>
      <c r="E85" s="11" t="s">
        <v>84</v>
      </c>
      <c r="F85" s="16">
        <v>0.5</v>
      </c>
      <c r="G85" s="41">
        <v>6</v>
      </c>
    </row>
    <row r="86" spans="2:7" x14ac:dyDescent="0.25">
      <c r="B86" s="7">
        <v>78</v>
      </c>
      <c r="C86" s="8">
        <v>415</v>
      </c>
      <c r="D86" s="9"/>
      <c r="E86" s="11" t="s">
        <v>85</v>
      </c>
      <c r="F86" s="16">
        <v>0.4</v>
      </c>
      <c r="G86" s="41">
        <v>5.5</v>
      </c>
    </row>
    <row r="87" spans="2:7" x14ac:dyDescent="0.25">
      <c r="B87" s="7">
        <v>79</v>
      </c>
      <c r="C87" s="8">
        <v>416</v>
      </c>
      <c r="D87" s="9"/>
      <c r="E87" s="11" t="s">
        <v>86</v>
      </c>
      <c r="F87" s="16">
        <v>0.3</v>
      </c>
      <c r="G87" s="41">
        <v>3.5</v>
      </c>
    </row>
    <row r="88" spans="2:7" x14ac:dyDescent="0.25">
      <c r="B88" s="7">
        <v>80</v>
      </c>
      <c r="C88" s="8">
        <v>417</v>
      </c>
      <c r="D88" s="9"/>
      <c r="E88" s="11" t="s">
        <v>87</v>
      </c>
      <c r="F88" s="16">
        <v>0.5</v>
      </c>
      <c r="G88" s="41">
        <v>4</v>
      </c>
    </row>
    <row r="89" spans="2:7" x14ac:dyDescent="0.25">
      <c r="B89" s="7">
        <v>81</v>
      </c>
      <c r="C89" s="8">
        <v>418</v>
      </c>
      <c r="D89" s="9"/>
      <c r="E89" s="10" t="s">
        <v>88</v>
      </c>
      <c r="F89" s="16">
        <v>2.4</v>
      </c>
      <c r="G89" s="41">
        <v>4</v>
      </c>
    </row>
    <row r="90" spans="2:7" x14ac:dyDescent="0.25">
      <c r="B90" s="7">
        <v>82</v>
      </c>
      <c r="C90" s="8">
        <v>421</v>
      </c>
      <c r="D90" s="9"/>
      <c r="E90" s="10" t="s">
        <v>91</v>
      </c>
      <c r="F90" s="16">
        <v>0.8</v>
      </c>
      <c r="G90" s="42">
        <v>6</v>
      </c>
    </row>
    <row r="91" spans="2:7" x14ac:dyDescent="0.25">
      <c r="B91" s="7">
        <v>83</v>
      </c>
      <c r="C91" s="8">
        <v>422</v>
      </c>
      <c r="D91" s="9"/>
      <c r="E91" s="11" t="s">
        <v>92</v>
      </c>
      <c r="F91" s="16">
        <v>2.2999999999999998</v>
      </c>
      <c r="G91" s="42">
        <v>4</v>
      </c>
    </row>
    <row r="92" spans="2:7" x14ac:dyDescent="0.25">
      <c r="B92" s="7">
        <v>84</v>
      </c>
      <c r="C92" s="8">
        <v>423</v>
      </c>
      <c r="D92" s="9"/>
      <c r="E92" s="11" t="s">
        <v>93</v>
      </c>
      <c r="F92" s="16">
        <v>0.2</v>
      </c>
      <c r="G92" s="42">
        <v>5.5</v>
      </c>
    </row>
    <row r="93" spans="2:7" x14ac:dyDescent="0.25">
      <c r="B93" s="7">
        <v>85</v>
      </c>
      <c r="C93" s="8">
        <v>424</v>
      </c>
      <c r="D93" s="9"/>
      <c r="E93" s="10" t="s">
        <v>94</v>
      </c>
      <c r="F93" s="16">
        <v>0.2</v>
      </c>
      <c r="G93" s="42">
        <v>6</v>
      </c>
    </row>
    <row r="94" spans="2:7" x14ac:dyDescent="0.25">
      <c r="B94" s="7">
        <v>86</v>
      </c>
      <c r="C94" s="8">
        <v>425</v>
      </c>
      <c r="D94" s="9"/>
      <c r="E94" s="11" t="s">
        <v>95</v>
      </c>
      <c r="F94" s="16">
        <v>0.5</v>
      </c>
      <c r="G94" s="42">
        <v>5</v>
      </c>
    </row>
    <row r="95" spans="2:7" x14ac:dyDescent="0.25">
      <c r="B95" s="7">
        <v>87</v>
      </c>
      <c r="C95" s="8">
        <v>426</v>
      </c>
      <c r="D95" s="9"/>
      <c r="E95" s="11" t="s">
        <v>96</v>
      </c>
      <c r="F95" s="16">
        <v>1.1000000000000001</v>
      </c>
      <c r="G95" s="42">
        <v>4</v>
      </c>
    </row>
    <row r="96" spans="2:7" ht="15.75" thickBot="1" x14ac:dyDescent="0.3">
      <c r="B96" s="7">
        <v>88</v>
      </c>
      <c r="C96" s="12">
        <v>427</v>
      </c>
      <c r="D96" s="13"/>
      <c r="E96" s="14" t="s">
        <v>97</v>
      </c>
      <c r="F96" s="17">
        <v>1.5</v>
      </c>
      <c r="G96" s="42">
        <v>4</v>
      </c>
    </row>
    <row r="97" spans="1:8" ht="15.75" thickBot="1" x14ac:dyDescent="0.3">
      <c r="B97" s="21" t="s">
        <v>100</v>
      </c>
      <c r="C97" s="22"/>
      <c r="D97" s="22"/>
      <c r="E97" s="22"/>
      <c r="F97" s="18">
        <f>SUM(F9:F96)</f>
        <v>415.25999999999993</v>
      </c>
      <c r="G97" s="19">
        <f>AVERAGE(G91:G96)</f>
        <v>4.75</v>
      </c>
    </row>
    <row r="99" spans="1:8" x14ac:dyDescent="0.25">
      <c r="A99" s="43" t="s">
        <v>101</v>
      </c>
      <c r="B99" s="43"/>
      <c r="C99" s="43"/>
      <c r="D99" s="43"/>
      <c r="E99" s="43"/>
      <c r="F99" s="43"/>
      <c r="G99" s="43"/>
      <c r="H99" s="43"/>
    </row>
    <row r="100" spans="1:8" ht="15.75" thickBot="1" x14ac:dyDescent="0.3"/>
    <row r="101" spans="1:8" x14ac:dyDescent="0.25">
      <c r="B101" s="26" t="s">
        <v>0</v>
      </c>
      <c r="C101" s="23" t="s">
        <v>1</v>
      </c>
      <c r="D101" s="29" t="s">
        <v>2</v>
      </c>
      <c r="E101" s="32" t="s">
        <v>3</v>
      </c>
      <c r="F101" s="23" t="s">
        <v>98</v>
      </c>
      <c r="G101" s="35" t="s">
        <v>99</v>
      </c>
    </row>
    <row r="102" spans="1:8" x14ac:dyDescent="0.25">
      <c r="B102" s="27"/>
      <c r="C102" s="24"/>
      <c r="D102" s="30"/>
      <c r="E102" s="33"/>
      <c r="F102" s="24"/>
      <c r="G102" s="36"/>
    </row>
    <row r="103" spans="1:8" x14ac:dyDescent="0.25">
      <c r="B103" s="27"/>
      <c r="C103" s="24"/>
      <c r="D103" s="30"/>
      <c r="E103" s="33"/>
      <c r="F103" s="24"/>
      <c r="G103" s="36"/>
    </row>
    <row r="104" spans="1:8" ht="15.75" thickBot="1" x14ac:dyDescent="0.3">
      <c r="B104" s="28"/>
      <c r="C104" s="25"/>
      <c r="D104" s="31"/>
      <c r="E104" s="34"/>
      <c r="F104" s="25"/>
      <c r="G104" s="37"/>
    </row>
    <row r="105" spans="1:8" x14ac:dyDescent="0.25">
      <c r="B105" s="7">
        <v>89</v>
      </c>
      <c r="C105" s="8">
        <v>404</v>
      </c>
      <c r="D105" s="9"/>
      <c r="E105" s="11" t="s">
        <v>74</v>
      </c>
      <c r="F105" s="16">
        <v>1.2</v>
      </c>
      <c r="G105" s="41">
        <v>7</v>
      </c>
    </row>
    <row r="106" spans="1:8" x14ac:dyDescent="0.25">
      <c r="B106" s="7">
        <v>90</v>
      </c>
      <c r="C106" s="8">
        <v>405</v>
      </c>
      <c r="D106" s="9"/>
      <c r="E106" s="11" t="s">
        <v>75</v>
      </c>
      <c r="F106" s="16">
        <v>0.4</v>
      </c>
      <c r="G106" s="41">
        <v>4</v>
      </c>
    </row>
    <row r="107" spans="1:8" x14ac:dyDescent="0.25">
      <c r="B107" s="7">
        <v>91</v>
      </c>
      <c r="C107" s="8">
        <v>408</v>
      </c>
      <c r="D107" s="9"/>
      <c r="E107" s="11" t="s">
        <v>78</v>
      </c>
      <c r="F107" s="16">
        <v>0.2</v>
      </c>
      <c r="G107" s="41">
        <v>4</v>
      </c>
    </row>
    <row r="108" spans="1:8" x14ac:dyDescent="0.25">
      <c r="B108" s="7">
        <v>92</v>
      </c>
      <c r="C108" s="8">
        <v>413</v>
      </c>
      <c r="D108" s="9"/>
      <c r="E108" s="11" t="s">
        <v>83</v>
      </c>
      <c r="F108" s="16">
        <v>1.6</v>
      </c>
      <c r="G108" s="41">
        <v>6</v>
      </c>
    </row>
    <row r="109" spans="1:8" x14ac:dyDescent="0.25">
      <c r="B109" s="7">
        <v>93</v>
      </c>
      <c r="C109" s="8">
        <v>419</v>
      </c>
      <c r="D109" s="9"/>
      <c r="E109" s="10" t="s">
        <v>89</v>
      </c>
      <c r="F109" s="16">
        <v>3.5</v>
      </c>
      <c r="G109" s="41">
        <v>3.5</v>
      </c>
    </row>
    <row r="110" spans="1:8" ht="15.75" thickBot="1" x14ac:dyDescent="0.3">
      <c r="B110" s="7">
        <v>94</v>
      </c>
      <c r="C110" s="8">
        <v>420</v>
      </c>
      <c r="D110" s="9"/>
      <c r="E110" s="11" t="s">
        <v>90</v>
      </c>
      <c r="F110" s="16">
        <v>0.15</v>
      </c>
      <c r="G110" s="41">
        <v>7</v>
      </c>
    </row>
    <row r="111" spans="1:8" ht="15.75" thickBot="1" x14ac:dyDescent="0.3">
      <c r="B111" s="21" t="s">
        <v>100</v>
      </c>
      <c r="C111" s="22"/>
      <c r="D111" s="22"/>
      <c r="E111" s="22"/>
      <c r="F111" s="18">
        <f>SUM(F105:F110)</f>
        <v>7.0500000000000007</v>
      </c>
      <c r="G111" s="19">
        <f>AVERAGE(G105:G110)</f>
        <v>5.25</v>
      </c>
    </row>
  </sheetData>
  <mergeCells count="16">
    <mergeCell ref="B111:E111"/>
    <mergeCell ref="C3:C6"/>
    <mergeCell ref="D3:D6"/>
    <mergeCell ref="E3:E6"/>
    <mergeCell ref="A1:H1"/>
    <mergeCell ref="B101:B104"/>
    <mergeCell ref="C101:C104"/>
    <mergeCell ref="D101:D104"/>
    <mergeCell ref="E101:E104"/>
    <mergeCell ref="F101:F104"/>
    <mergeCell ref="G101:G104"/>
    <mergeCell ref="A99:H99"/>
    <mergeCell ref="B97:E97"/>
    <mergeCell ref="F3:F6"/>
    <mergeCell ref="G3:G6"/>
    <mergeCell ref="B3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2022-02-09T02:55:47Z</dcterms:created>
  <dcterms:modified xsi:type="dcterms:W3CDTF">2022-02-21T03:48:15Z</dcterms:modified>
</cp:coreProperties>
</file>