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 TERBARU 2019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37" i="1" l="1"/>
  <c r="G36" i="1"/>
  <c r="G35" i="1"/>
  <c r="G33" i="1"/>
  <c r="G32" i="1"/>
  <c r="G31" i="1"/>
  <c r="G29" i="1"/>
  <c r="G28" i="1"/>
  <c r="G27" i="1"/>
  <c r="G25" i="1"/>
  <c r="G24" i="1"/>
  <c r="G23" i="1"/>
  <c r="G21" i="1"/>
  <c r="G20" i="1"/>
  <c r="G19" i="1"/>
  <c r="G18" i="1"/>
  <c r="G13" i="1"/>
  <c r="G14" i="1"/>
  <c r="G15" i="1"/>
  <c r="G16" i="1"/>
  <c r="G17" i="1"/>
  <c r="G12" i="1"/>
  <c r="G11" i="1"/>
  <c r="G22" i="1"/>
  <c r="G26" i="1"/>
  <c r="G30" i="1"/>
  <c r="G34" i="1"/>
  <c r="G10" i="1"/>
</calcChain>
</file>

<file path=xl/sharedStrings.xml><?xml version="1.0" encoding="utf-8"?>
<sst xmlns="http://schemas.openxmlformats.org/spreadsheetml/2006/main" count="120" uniqueCount="71">
  <si>
    <t>DAFTAR PETA JABATAN UNIT KERJA DI LINGKUNGAN PEMERINTAH KABUPATEN DEMAK</t>
  </si>
  <si>
    <t xml:space="preserve">NAMA OPD :  KECAMATAN KARANGANYAR </t>
  </si>
  <si>
    <t>NO</t>
  </si>
  <si>
    <t xml:space="preserve">NAMA JABATAN </t>
  </si>
  <si>
    <t xml:space="preserve">BAZETTING (B) </t>
  </si>
  <si>
    <t>KEBUTUHAN (K)</t>
  </si>
  <si>
    <t xml:space="preserve">K - B (+/-) </t>
  </si>
  <si>
    <t xml:space="preserve">PEJABAT </t>
  </si>
  <si>
    <t xml:space="preserve">NAMA </t>
  </si>
  <si>
    <t>NIP</t>
  </si>
  <si>
    <t xml:space="preserve">KETERANGAN </t>
  </si>
  <si>
    <t>CAMAT KARANGANYAR</t>
  </si>
  <si>
    <t xml:space="preserve">SEKRETARIS </t>
  </si>
  <si>
    <t xml:space="preserve">KASI PEMBERDAYAAN MASYARAKAT </t>
  </si>
  <si>
    <t>KASI KESEJAHTERAAN RAKYAT</t>
  </si>
  <si>
    <t xml:space="preserve">KASI TATA PEMERINTAHAN </t>
  </si>
  <si>
    <t xml:space="preserve">KASI TRANTIB DAN PELAYANAN UMUM </t>
  </si>
  <si>
    <t xml:space="preserve">KASUBBAG. PROGRAM DAN KEUANGAN </t>
  </si>
  <si>
    <t xml:space="preserve">KASUBBAG. UMUM DAN KEPEGAWAIAN </t>
  </si>
  <si>
    <t>SUGIANTO, S.IP.MM</t>
  </si>
  <si>
    <t xml:space="preserve">MULYANTO, S.Sos.MM </t>
  </si>
  <si>
    <t>SUTARDI, SE</t>
  </si>
  <si>
    <t>NURYATI, S.Sos.MM</t>
  </si>
  <si>
    <t>SUHARTO, SE</t>
  </si>
  <si>
    <t>RIN ANGGRAHINI, SE, MM</t>
  </si>
  <si>
    <t xml:space="preserve">SETYO RAHARJO </t>
  </si>
  <si>
    <t xml:space="preserve">JFU 1 </t>
  </si>
  <si>
    <t xml:space="preserve">JFU 2 </t>
  </si>
  <si>
    <t xml:space="preserve">JFU 3 </t>
  </si>
  <si>
    <t>JFU 4</t>
  </si>
  <si>
    <t>FINTARTI</t>
  </si>
  <si>
    <t>SUWANDI, SE</t>
  </si>
  <si>
    <t>JOKO SUSANTO</t>
  </si>
  <si>
    <t xml:space="preserve">NGADIMAN </t>
  </si>
  <si>
    <t>19650328 198508 1 002</t>
  </si>
  <si>
    <t>19680307 198712 1 003</t>
  </si>
  <si>
    <t>19630326 198603 1 008</t>
  </si>
  <si>
    <t>19660418 198809 1 001</t>
  </si>
  <si>
    <t>19650801 198607 1 001</t>
  </si>
  <si>
    <t>19641214 198709 2 001</t>
  </si>
  <si>
    <t>19640930 199103 1 004</t>
  </si>
  <si>
    <t>19701130 199103 2 006</t>
  </si>
  <si>
    <t xml:space="preserve">19650205 199401 1 001 </t>
  </si>
  <si>
    <t>19620505 198503 1 013</t>
  </si>
  <si>
    <t>19700515 199802 2 004</t>
  </si>
  <si>
    <t>19800708 201001 1 004</t>
  </si>
  <si>
    <t xml:space="preserve">CAMAT KARANGANYAR </t>
  </si>
  <si>
    <t xml:space="preserve">PEMBINA </t>
  </si>
  <si>
    <t>NIP. 19650328 198508 1 002</t>
  </si>
  <si>
    <t xml:space="preserve">VERIVIKATOR DATA LAPORAN KEUANGAN </t>
  </si>
  <si>
    <t xml:space="preserve">PENGADMINISTRASI KEUANGAN </t>
  </si>
  <si>
    <t xml:space="preserve">PENGELOLA PROGRAM DAN KEGIATAN </t>
  </si>
  <si>
    <t xml:space="preserve">PENGADMINISTRASI PERENCANAAN DAN PROGRAM </t>
  </si>
  <si>
    <t xml:space="preserve">PENGADMINISTRASI SARANA DAN PRASARANA </t>
  </si>
  <si>
    <t xml:space="preserve">PENGELOLA PEMANFAATAN BARANG MILIK DAAERAH </t>
  </si>
  <si>
    <t xml:space="preserve">PENGADMINISTRASI KEPEGAWAIAN </t>
  </si>
  <si>
    <t xml:space="preserve">PENGADMINISTRASI UMUM </t>
  </si>
  <si>
    <t xml:space="preserve">ANALISIS TATA PRAJA </t>
  </si>
  <si>
    <t>PENGELOLA MONITORING DAN EVALUASI PENYELENGGARAAN PEMERINTAHAN DESA</t>
  </si>
  <si>
    <t xml:space="preserve">PENGADMINISTRASI PEMERINTAHAN </t>
  </si>
  <si>
    <t xml:space="preserve">ANALISIS PEMBERDAYAAN MASYARAKAT DAN KELEMBAGAAN </t>
  </si>
  <si>
    <t xml:space="preserve">PENGELOLA DATA PEMBERDAYAAN DAN KELEMBAGAAN </t>
  </si>
  <si>
    <t xml:space="preserve">ANALISIS KESRA </t>
  </si>
  <si>
    <t xml:space="preserve">PENGADIMINISTRASI UMUM </t>
  </si>
  <si>
    <t xml:space="preserve">ANALISIS PENGAWASAN MASYARAKAT </t>
  </si>
  <si>
    <t xml:space="preserve">PENGELOLA DATA  </t>
  </si>
  <si>
    <t xml:space="preserve">PENGELOLA DATA </t>
  </si>
  <si>
    <t xml:space="preserve">PENGADMINISTASI UMUM </t>
  </si>
  <si>
    <t xml:space="preserve"> --</t>
  </si>
  <si>
    <t>MENGETAHUI :</t>
  </si>
  <si>
    <t>PURWADI, S.Sos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</si>
</sst>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8"/>
      <color theme="1"/>
      <name val="Calibri"/>
      <family val="2"/>
      <scheme val="minor"/>
    </font>
    <font>
      <u/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47"/>
  <sheetViews>
    <sheetView tabSelected="1" workbookViewId="0">
      <selection activeCell="I44" sqref="I44"/>
    </sheetView>
  </sheetViews>
  <sheetFormatPr defaultRowHeight="15" x14ac:dyDescent="0.25"/>
  <cols>
    <col min="1" max="1" width="3.42578125" customWidth="1"/>
    <col min="2" max="2" width="4.28515625" customWidth="1"/>
    <col min="3" max="3" width="6" customWidth="1"/>
    <col min="4" max="4" width="47.85546875" customWidth="1"/>
    <col min="5" max="5" width="14.140625" customWidth="1"/>
    <col min="6" max="6" width="13.28515625" customWidth="1"/>
    <col min="7" max="7" width="11.42578125" customWidth="1"/>
    <col min="8" max="8" width="24.7109375" customWidth="1"/>
    <col min="9" max="9" width="23.28515625" customWidth="1"/>
    <col min="10" max="10" width="15" customWidth="1"/>
  </cols>
  <sheetData>
    <row r="3" spans="2:10" ht="23.25" x14ac:dyDescent="0.35">
      <c r="B3" s="15" t="s">
        <v>0</v>
      </c>
      <c r="C3" s="15"/>
      <c r="D3" s="15"/>
      <c r="E3" s="15"/>
      <c r="F3" s="15"/>
      <c r="G3" s="15"/>
      <c r="H3" s="15"/>
      <c r="I3" s="15"/>
      <c r="J3" s="15"/>
    </row>
    <row r="5" spans="2:10" ht="15.75" x14ac:dyDescent="0.25">
      <c r="B5" s="6" t="s">
        <v>1</v>
      </c>
      <c r="C5" s="6"/>
      <c r="D5" s="6"/>
    </row>
    <row r="6" spans="2:10" ht="5.25" customHeight="1" x14ac:dyDescent="0.25"/>
    <row r="7" spans="2:10" s="7" customFormat="1" ht="15.75" x14ac:dyDescent="0.25">
      <c r="B7" s="12" t="s">
        <v>2</v>
      </c>
      <c r="C7" s="16" t="s">
        <v>3</v>
      </c>
      <c r="D7" s="17"/>
      <c r="E7" s="12" t="s">
        <v>4</v>
      </c>
      <c r="F7" s="12" t="s">
        <v>5</v>
      </c>
      <c r="G7" s="12" t="s">
        <v>6</v>
      </c>
      <c r="H7" s="12" t="s">
        <v>7</v>
      </c>
      <c r="I7" s="12"/>
      <c r="J7" s="12" t="s">
        <v>10</v>
      </c>
    </row>
    <row r="8" spans="2:10" s="7" customFormat="1" ht="15.75" x14ac:dyDescent="0.25">
      <c r="B8" s="12"/>
      <c r="C8" s="18"/>
      <c r="D8" s="19"/>
      <c r="E8" s="12"/>
      <c r="F8" s="12"/>
      <c r="G8" s="12"/>
      <c r="H8" s="8" t="s">
        <v>8</v>
      </c>
      <c r="I8" s="8" t="s">
        <v>9</v>
      </c>
      <c r="J8" s="12"/>
    </row>
    <row r="9" spans="2:10" s="6" customFormat="1" ht="15.75" x14ac:dyDescent="0.25">
      <c r="B9" s="9">
        <v>1</v>
      </c>
      <c r="C9" s="20">
        <v>2</v>
      </c>
      <c r="D9" s="21"/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</row>
    <row r="10" spans="2:10" s="5" customFormat="1" ht="25.5" customHeight="1" x14ac:dyDescent="0.25">
      <c r="B10" s="3">
        <v>1</v>
      </c>
      <c r="C10" s="13" t="s">
        <v>11</v>
      </c>
      <c r="D10" s="14"/>
      <c r="E10" s="3">
        <v>1</v>
      </c>
      <c r="F10" s="3">
        <v>1</v>
      </c>
      <c r="G10" s="3">
        <f>E10-F10</f>
        <v>0</v>
      </c>
      <c r="H10" s="4" t="s">
        <v>19</v>
      </c>
      <c r="I10" s="4" t="s">
        <v>34</v>
      </c>
      <c r="J10" s="4"/>
    </row>
    <row r="11" spans="2:10" s="5" customFormat="1" ht="25.5" customHeight="1" x14ac:dyDescent="0.25">
      <c r="B11" s="3">
        <v>2</v>
      </c>
      <c r="C11" s="13" t="s">
        <v>12</v>
      </c>
      <c r="D11" s="14"/>
      <c r="E11" s="3">
        <v>1</v>
      </c>
      <c r="F11" s="3">
        <v>1</v>
      </c>
      <c r="G11" s="3">
        <f t="shared" ref="G11:G34" si="0">E11-F11</f>
        <v>0</v>
      </c>
      <c r="H11" s="4" t="s">
        <v>20</v>
      </c>
      <c r="I11" s="4" t="s">
        <v>35</v>
      </c>
      <c r="J11" s="4"/>
    </row>
    <row r="12" spans="2:10" s="5" customFormat="1" ht="25.5" customHeight="1" x14ac:dyDescent="0.25">
      <c r="B12" s="3">
        <v>3</v>
      </c>
      <c r="C12" s="13" t="s">
        <v>17</v>
      </c>
      <c r="D12" s="14"/>
      <c r="E12" s="3">
        <v>1</v>
      </c>
      <c r="F12" s="3">
        <v>1</v>
      </c>
      <c r="G12" s="3">
        <f t="shared" ref="G12:G17" si="1">E12-F12</f>
        <v>0</v>
      </c>
      <c r="H12" s="4" t="s">
        <v>24</v>
      </c>
      <c r="I12" s="4" t="s">
        <v>41</v>
      </c>
      <c r="J12" s="4"/>
    </row>
    <row r="13" spans="2:10" s="5" customFormat="1" ht="24.75" customHeight="1" x14ac:dyDescent="0.25">
      <c r="B13" s="3">
        <v>4</v>
      </c>
      <c r="C13" s="4" t="s">
        <v>26</v>
      </c>
      <c r="D13" s="4" t="s">
        <v>49</v>
      </c>
      <c r="E13" s="3">
        <v>0</v>
      </c>
      <c r="F13" s="3">
        <v>1</v>
      </c>
      <c r="G13" s="3">
        <f t="shared" si="1"/>
        <v>-1</v>
      </c>
      <c r="H13" s="3" t="s">
        <v>68</v>
      </c>
      <c r="I13" s="3" t="s">
        <v>68</v>
      </c>
      <c r="J13" s="4"/>
    </row>
    <row r="14" spans="2:10" s="5" customFormat="1" ht="22.5" customHeight="1" x14ac:dyDescent="0.25">
      <c r="B14" s="3">
        <v>5</v>
      </c>
      <c r="C14" s="4" t="s">
        <v>27</v>
      </c>
      <c r="D14" s="4" t="s">
        <v>50</v>
      </c>
      <c r="E14" s="3">
        <v>1</v>
      </c>
      <c r="F14" s="3">
        <v>1</v>
      </c>
      <c r="G14" s="3">
        <f t="shared" si="1"/>
        <v>0</v>
      </c>
      <c r="H14" s="4" t="s">
        <v>30</v>
      </c>
      <c r="I14" s="4" t="s">
        <v>44</v>
      </c>
      <c r="J14" s="4"/>
    </row>
    <row r="15" spans="2:10" s="5" customFormat="1" ht="19.5" customHeight="1" x14ac:dyDescent="0.25">
      <c r="B15" s="3">
        <v>6</v>
      </c>
      <c r="C15" s="4" t="s">
        <v>28</v>
      </c>
      <c r="D15" s="4" t="s">
        <v>51</v>
      </c>
      <c r="E15" s="3">
        <v>0</v>
      </c>
      <c r="F15" s="3">
        <v>1</v>
      </c>
      <c r="G15" s="3">
        <f t="shared" si="1"/>
        <v>-1</v>
      </c>
      <c r="H15" s="3" t="s">
        <v>68</v>
      </c>
      <c r="I15" s="3" t="s">
        <v>68</v>
      </c>
      <c r="J15" s="4"/>
    </row>
    <row r="16" spans="2:10" s="5" customFormat="1" ht="29.25" customHeight="1" x14ac:dyDescent="0.25">
      <c r="B16" s="3">
        <v>7</v>
      </c>
      <c r="C16" s="4" t="s">
        <v>29</v>
      </c>
      <c r="D16" s="4" t="s">
        <v>52</v>
      </c>
      <c r="E16" s="3">
        <v>0</v>
      </c>
      <c r="F16" s="3">
        <v>1</v>
      </c>
      <c r="G16" s="3">
        <f t="shared" si="1"/>
        <v>-1</v>
      </c>
      <c r="H16" s="3" t="s">
        <v>68</v>
      </c>
      <c r="I16" s="3" t="s">
        <v>68</v>
      </c>
      <c r="J16" s="4"/>
    </row>
    <row r="17" spans="2:10" s="5" customFormat="1" ht="22.5" customHeight="1" x14ac:dyDescent="0.25">
      <c r="B17" s="3">
        <v>8</v>
      </c>
      <c r="C17" s="13" t="s">
        <v>18</v>
      </c>
      <c r="D17" s="14"/>
      <c r="E17" s="3">
        <v>1</v>
      </c>
      <c r="F17" s="3">
        <v>1</v>
      </c>
      <c r="G17" s="3">
        <f t="shared" si="1"/>
        <v>0</v>
      </c>
      <c r="H17" s="4" t="s">
        <v>25</v>
      </c>
      <c r="I17" s="4" t="s">
        <v>40</v>
      </c>
      <c r="J17" s="4"/>
    </row>
    <row r="18" spans="2:10" s="5" customFormat="1" ht="22.5" customHeight="1" x14ac:dyDescent="0.25">
      <c r="B18" s="3">
        <v>9</v>
      </c>
      <c r="C18" s="4" t="s">
        <v>26</v>
      </c>
      <c r="D18" s="4" t="s">
        <v>53</v>
      </c>
      <c r="E18" s="3">
        <v>0</v>
      </c>
      <c r="F18" s="3">
        <v>1</v>
      </c>
      <c r="G18" s="3">
        <f t="shared" ref="G18:G21" si="2">E18-F18</f>
        <v>-1</v>
      </c>
      <c r="H18" s="3" t="s">
        <v>68</v>
      </c>
      <c r="I18" s="3" t="s">
        <v>68</v>
      </c>
      <c r="J18" s="4"/>
    </row>
    <row r="19" spans="2:10" s="5" customFormat="1" ht="22.5" customHeight="1" x14ac:dyDescent="0.25">
      <c r="B19" s="3">
        <v>10</v>
      </c>
      <c r="C19" s="4" t="s">
        <v>27</v>
      </c>
      <c r="D19" s="4" t="s">
        <v>54</v>
      </c>
      <c r="E19" s="3">
        <v>0</v>
      </c>
      <c r="F19" s="3">
        <v>1</v>
      </c>
      <c r="G19" s="3">
        <f t="shared" si="2"/>
        <v>-1</v>
      </c>
      <c r="H19" s="3" t="s">
        <v>68</v>
      </c>
      <c r="I19" s="3" t="s">
        <v>68</v>
      </c>
      <c r="J19" s="4"/>
    </row>
    <row r="20" spans="2:10" s="5" customFormat="1" ht="19.5" customHeight="1" x14ac:dyDescent="0.25">
      <c r="B20" s="3">
        <v>11</v>
      </c>
      <c r="C20" s="4" t="s">
        <v>28</v>
      </c>
      <c r="D20" s="4" t="s">
        <v>55</v>
      </c>
      <c r="E20" s="3">
        <v>0</v>
      </c>
      <c r="F20" s="3">
        <v>1</v>
      </c>
      <c r="G20" s="3">
        <f t="shared" si="2"/>
        <v>-1</v>
      </c>
      <c r="H20" s="3" t="s">
        <v>68</v>
      </c>
      <c r="I20" s="3" t="s">
        <v>68</v>
      </c>
      <c r="J20" s="4"/>
    </row>
    <row r="21" spans="2:10" s="5" customFormat="1" ht="24.75" customHeight="1" x14ac:dyDescent="0.25">
      <c r="B21" s="3">
        <v>12</v>
      </c>
      <c r="C21" s="4" t="s">
        <v>29</v>
      </c>
      <c r="D21" s="4" t="s">
        <v>56</v>
      </c>
      <c r="E21" s="3">
        <v>0</v>
      </c>
      <c r="F21" s="3">
        <v>1</v>
      </c>
      <c r="G21" s="3">
        <f t="shared" si="2"/>
        <v>-1</v>
      </c>
      <c r="H21" s="3" t="s">
        <v>68</v>
      </c>
      <c r="I21" s="3" t="s">
        <v>68</v>
      </c>
      <c r="J21" s="4"/>
    </row>
    <row r="22" spans="2:10" s="5" customFormat="1" ht="23.25" customHeight="1" x14ac:dyDescent="0.25">
      <c r="B22" s="3">
        <v>13</v>
      </c>
      <c r="C22" s="13" t="s">
        <v>15</v>
      </c>
      <c r="D22" s="14"/>
      <c r="E22" s="3">
        <v>1</v>
      </c>
      <c r="F22" s="3">
        <v>1</v>
      </c>
      <c r="G22" s="3">
        <f t="shared" si="0"/>
        <v>0</v>
      </c>
      <c r="H22" s="4" t="s">
        <v>21</v>
      </c>
      <c r="I22" s="4" t="s">
        <v>36</v>
      </c>
      <c r="J22" s="4"/>
    </row>
    <row r="23" spans="2:10" s="5" customFormat="1" ht="19.5" customHeight="1" x14ac:dyDescent="0.25">
      <c r="B23" s="3">
        <v>14</v>
      </c>
      <c r="C23" s="4" t="s">
        <v>26</v>
      </c>
      <c r="D23" s="4" t="s">
        <v>57</v>
      </c>
      <c r="E23" s="3">
        <v>0</v>
      </c>
      <c r="F23" s="3">
        <v>1</v>
      </c>
      <c r="G23" s="3">
        <f t="shared" si="0"/>
        <v>-1</v>
      </c>
      <c r="H23" s="3" t="s">
        <v>68</v>
      </c>
      <c r="I23" s="3" t="s">
        <v>68</v>
      </c>
      <c r="J23" s="4"/>
    </row>
    <row r="24" spans="2:10" s="5" customFormat="1" ht="29.25" customHeight="1" x14ac:dyDescent="0.25">
      <c r="B24" s="3">
        <v>15</v>
      </c>
      <c r="C24" s="4" t="s">
        <v>27</v>
      </c>
      <c r="D24" s="4" t="s">
        <v>58</v>
      </c>
      <c r="E24" s="3">
        <v>0</v>
      </c>
      <c r="F24" s="3">
        <v>1</v>
      </c>
      <c r="G24" s="3">
        <f t="shared" si="0"/>
        <v>-1</v>
      </c>
      <c r="H24" s="3" t="s">
        <v>68</v>
      </c>
      <c r="I24" s="3" t="s">
        <v>68</v>
      </c>
      <c r="J24" s="4"/>
    </row>
    <row r="25" spans="2:10" s="5" customFormat="1" ht="22.5" customHeight="1" x14ac:dyDescent="0.25">
      <c r="B25" s="3">
        <v>16</v>
      </c>
      <c r="C25" s="4" t="s">
        <v>28</v>
      </c>
      <c r="D25" s="4" t="s">
        <v>59</v>
      </c>
      <c r="E25" s="3">
        <v>0</v>
      </c>
      <c r="F25" s="3">
        <v>1</v>
      </c>
      <c r="G25" s="3">
        <f t="shared" si="0"/>
        <v>-1</v>
      </c>
      <c r="H25" s="3" t="s">
        <v>68</v>
      </c>
      <c r="I25" s="3" t="s">
        <v>68</v>
      </c>
      <c r="J25" s="4"/>
    </row>
    <row r="26" spans="2:10" s="5" customFormat="1" ht="19.5" customHeight="1" x14ac:dyDescent="0.25">
      <c r="B26" s="3">
        <v>17</v>
      </c>
      <c r="C26" s="13" t="s">
        <v>13</v>
      </c>
      <c r="D26" s="14"/>
      <c r="E26" s="3">
        <v>1</v>
      </c>
      <c r="F26" s="3">
        <v>1</v>
      </c>
      <c r="G26" s="3">
        <f t="shared" si="0"/>
        <v>0</v>
      </c>
      <c r="H26" s="4" t="s">
        <v>22</v>
      </c>
      <c r="I26" s="4" t="s">
        <v>39</v>
      </c>
      <c r="J26" s="4"/>
    </row>
    <row r="27" spans="2:10" s="5" customFormat="1" ht="27" customHeight="1" x14ac:dyDescent="0.25">
      <c r="B27" s="3">
        <v>18</v>
      </c>
      <c r="C27" s="4" t="s">
        <v>26</v>
      </c>
      <c r="D27" s="4" t="s">
        <v>60</v>
      </c>
      <c r="E27" s="3">
        <v>0</v>
      </c>
      <c r="F27" s="3">
        <v>1</v>
      </c>
      <c r="G27" s="3">
        <f t="shared" ref="G27:G29" si="3">E27-F27</f>
        <v>-1</v>
      </c>
      <c r="H27" s="3" t="s">
        <v>68</v>
      </c>
      <c r="I27" s="3" t="s">
        <v>68</v>
      </c>
      <c r="J27" s="4"/>
    </row>
    <row r="28" spans="2:10" s="5" customFormat="1" ht="27.75" customHeight="1" x14ac:dyDescent="0.25">
      <c r="B28" s="3">
        <v>19</v>
      </c>
      <c r="C28" s="4" t="s">
        <v>27</v>
      </c>
      <c r="D28" s="4" t="s">
        <v>61</v>
      </c>
      <c r="E28" s="3">
        <v>1</v>
      </c>
      <c r="F28" s="3">
        <v>1</v>
      </c>
      <c r="G28" s="3">
        <f t="shared" si="3"/>
        <v>0</v>
      </c>
      <c r="H28" s="4" t="s">
        <v>31</v>
      </c>
      <c r="I28" s="4" t="s">
        <v>42</v>
      </c>
      <c r="J28" s="4"/>
    </row>
    <row r="29" spans="2:10" s="5" customFormat="1" ht="19.5" customHeight="1" x14ac:dyDescent="0.25">
      <c r="B29" s="3">
        <v>20</v>
      </c>
      <c r="C29" s="4" t="s">
        <v>28</v>
      </c>
      <c r="D29" s="4" t="s">
        <v>56</v>
      </c>
      <c r="E29" s="3">
        <v>0</v>
      </c>
      <c r="F29" s="3">
        <v>1</v>
      </c>
      <c r="G29" s="3">
        <f t="shared" si="3"/>
        <v>-1</v>
      </c>
      <c r="H29" s="3" t="s">
        <v>68</v>
      </c>
      <c r="I29" s="3" t="s">
        <v>68</v>
      </c>
      <c r="J29" s="4"/>
    </row>
    <row r="30" spans="2:10" s="5" customFormat="1" ht="19.5" customHeight="1" x14ac:dyDescent="0.25">
      <c r="B30" s="3">
        <v>21</v>
      </c>
      <c r="C30" s="13" t="s">
        <v>14</v>
      </c>
      <c r="D30" s="14"/>
      <c r="E30" s="3">
        <v>1</v>
      </c>
      <c r="F30" s="3">
        <v>1</v>
      </c>
      <c r="G30" s="3">
        <f t="shared" si="0"/>
        <v>0</v>
      </c>
      <c r="H30" s="4" t="s">
        <v>23</v>
      </c>
      <c r="I30" s="4" t="s">
        <v>37</v>
      </c>
      <c r="J30" s="4"/>
    </row>
    <row r="31" spans="2:10" s="5" customFormat="1" ht="18.75" customHeight="1" x14ac:dyDescent="0.25">
      <c r="B31" s="3">
        <v>22</v>
      </c>
      <c r="C31" s="4" t="s">
        <v>26</v>
      </c>
      <c r="D31" s="4" t="s">
        <v>62</v>
      </c>
      <c r="E31" s="3">
        <v>0</v>
      </c>
      <c r="F31" s="3">
        <v>1</v>
      </c>
      <c r="G31" s="3">
        <f t="shared" si="0"/>
        <v>-1</v>
      </c>
      <c r="H31" s="3" t="s">
        <v>68</v>
      </c>
      <c r="I31" s="3" t="s">
        <v>68</v>
      </c>
      <c r="J31" s="4"/>
    </row>
    <row r="32" spans="2:10" s="5" customFormat="1" ht="18.75" customHeight="1" x14ac:dyDescent="0.25">
      <c r="B32" s="3">
        <v>23</v>
      </c>
      <c r="C32" s="4" t="s">
        <v>27</v>
      </c>
      <c r="D32" s="4" t="s">
        <v>65</v>
      </c>
      <c r="E32" s="3">
        <v>1</v>
      </c>
      <c r="F32" s="3">
        <v>1</v>
      </c>
      <c r="G32" s="3">
        <f t="shared" si="0"/>
        <v>0</v>
      </c>
      <c r="H32" s="4" t="s">
        <v>32</v>
      </c>
      <c r="I32" s="4" t="s">
        <v>45</v>
      </c>
      <c r="J32" s="4"/>
    </row>
    <row r="33" spans="2:10" s="5" customFormat="1" ht="19.5" customHeight="1" x14ac:dyDescent="0.25">
      <c r="B33" s="3">
        <v>24</v>
      </c>
      <c r="C33" s="4" t="s">
        <v>28</v>
      </c>
      <c r="D33" s="4" t="s">
        <v>63</v>
      </c>
      <c r="E33" s="3">
        <v>0</v>
      </c>
      <c r="F33" s="3">
        <v>1</v>
      </c>
      <c r="G33" s="3">
        <f t="shared" si="0"/>
        <v>-1</v>
      </c>
      <c r="H33" s="3" t="s">
        <v>68</v>
      </c>
      <c r="I33" s="3" t="s">
        <v>68</v>
      </c>
      <c r="J33" s="4"/>
    </row>
    <row r="34" spans="2:10" s="5" customFormat="1" ht="19.5" customHeight="1" x14ac:dyDescent="0.25">
      <c r="B34" s="3">
        <v>25</v>
      </c>
      <c r="C34" s="13" t="s">
        <v>16</v>
      </c>
      <c r="D34" s="14"/>
      <c r="E34" s="3">
        <v>1</v>
      </c>
      <c r="F34" s="3">
        <v>1</v>
      </c>
      <c r="G34" s="3">
        <f t="shared" si="0"/>
        <v>0</v>
      </c>
      <c r="H34" s="4" t="s">
        <v>70</v>
      </c>
      <c r="I34" s="4" t="s">
        <v>38</v>
      </c>
      <c r="J34" s="4"/>
    </row>
    <row r="35" spans="2:10" s="5" customFormat="1" ht="19.5" customHeight="1" x14ac:dyDescent="0.25">
      <c r="B35" s="3">
        <v>26</v>
      </c>
      <c r="C35" s="4" t="s">
        <v>26</v>
      </c>
      <c r="D35" s="4" t="s">
        <v>64</v>
      </c>
      <c r="E35" s="3">
        <v>0</v>
      </c>
      <c r="F35" s="3">
        <v>1</v>
      </c>
      <c r="G35" s="3">
        <f t="shared" ref="G35:G37" si="4">E35-F35</f>
        <v>-1</v>
      </c>
      <c r="H35" s="3" t="s">
        <v>68</v>
      </c>
      <c r="I35" s="3" t="s">
        <v>68</v>
      </c>
      <c r="J35" s="4"/>
    </row>
    <row r="36" spans="2:10" s="5" customFormat="1" ht="19.5" customHeight="1" x14ac:dyDescent="0.25">
      <c r="B36" s="3">
        <v>27</v>
      </c>
      <c r="C36" s="4" t="s">
        <v>27</v>
      </c>
      <c r="D36" s="4" t="s">
        <v>66</v>
      </c>
      <c r="E36" s="3">
        <v>0</v>
      </c>
      <c r="F36" s="3">
        <v>1</v>
      </c>
      <c r="G36" s="3">
        <f t="shared" si="4"/>
        <v>-1</v>
      </c>
      <c r="H36" s="3" t="s">
        <v>68</v>
      </c>
      <c r="I36" s="3" t="s">
        <v>68</v>
      </c>
      <c r="J36" s="4"/>
    </row>
    <row r="37" spans="2:10" s="5" customFormat="1" ht="19.5" customHeight="1" x14ac:dyDescent="0.25">
      <c r="B37" s="3">
        <v>28</v>
      </c>
      <c r="C37" s="4" t="s">
        <v>28</v>
      </c>
      <c r="D37" s="4" t="s">
        <v>67</v>
      </c>
      <c r="E37" s="3">
        <v>1</v>
      </c>
      <c r="F37" s="3">
        <v>1</v>
      </c>
      <c r="G37" s="3">
        <f t="shared" si="4"/>
        <v>0</v>
      </c>
      <c r="H37" s="4" t="s">
        <v>33</v>
      </c>
      <c r="I37" s="4" t="s">
        <v>43</v>
      </c>
      <c r="J37" s="4"/>
    </row>
    <row r="38" spans="2:10" ht="13.5" customHeight="1" x14ac:dyDescent="0.25">
      <c r="B38" s="2"/>
      <c r="C38" s="2"/>
      <c r="D38" s="2"/>
      <c r="E38" s="2"/>
      <c r="F38" s="2"/>
      <c r="G38" s="2">
        <f>SUM(G13:G37)</f>
        <v>-16</v>
      </c>
      <c r="H38" s="2"/>
      <c r="I38" s="2"/>
      <c r="J38" s="2"/>
    </row>
    <row r="41" spans="2:10" x14ac:dyDescent="0.25">
      <c r="H41" s="1" t="s">
        <v>69</v>
      </c>
    </row>
    <row r="42" spans="2:10" ht="15.75" x14ac:dyDescent="0.25">
      <c r="H42" s="10" t="s">
        <v>46</v>
      </c>
    </row>
    <row r="43" spans="2:10" ht="15.75" x14ac:dyDescent="0.25">
      <c r="H43" s="10"/>
    </row>
    <row r="44" spans="2:10" ht="15.75" x14ac:dyDescent="0.25">
      <c r="H44" s="10"/>
    </row>
    <row r="45" spans="2:10" ht="15.75" x14ac:dyDescent="0.25">
      <c r="H45" s="11" t="s">
        <v>19</v>
      </c>
    </row>
    <row r="46" spans="2:10" ht="15.75" x14ac:dyDescent="0.25">
      <c r="H46" s="10" t="s">
        <v>47</v>
      </c>
    </row>
    <row r="47" spans="2:10" ht="15.75" x14ac:dyDescent="0.25">
      <c r="H47" s="10" t="s">
        <v>48</v>
      </c>
    </row>
  </sheetData>
  <mergeCells count="17">
    <mergeCell ref="C12:D12"/>
    <mergeCell ref="C7:D8"/>
    <mergeCell ref="C9:D9"/>
    <mergeCell ref="C10:D10"/>
    <mergeCell ref="B7:B8"/>
    <mergeCell ref="C34:D34"/>
    <mergeCell ref="C30:D30"/>
    <mergeCell ref="C26:D26"/>
    <mergeCell ref="C22:D22"/>
    <mergeCell ref="C17:D17"/>
    <mergeCell ref="G7:G8"/>
    <mergeCell ref="H7:I7"/>
    <mergeCell ref="C11:D11"/>
    <mergeCell ref="B3:J3"/>
    <mergeCell ref="J7:J8"/>
    <mergeCell ref="E7:E8"/>
    <mergeCell ref="F7:F8"/>
  </mergeCells>
  <pageMargins left="0.11811023622047245" right="0.11811023622047245" top="0.74803149606299213" bottom="0.74803149606299213" header="0.31496062992125984" footer="0.31496062992125984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2019-09-23T03:21:48Z</cp:lastPrinted>
  <dcterms:created xsi:type="dcterms:W3CDTF">2019-09-19T00:45:37Z</dcterms:created>
  <dcterms:modified xsi:type="dcterms:W3CDTF">2020-02-03T08:44:31Z</dcterms:modified>
</cp:coreProperties>
</file>