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Permintaan DATA\"/>
    </mc:Choice>
  </mc:AlternateContent>
  <xr:revisionPtr revIDLastSave="0" documentId="8_{ABCA6296-1611-4304-A936-CD5DD015C55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 1" sheetId="4" r:id="rId1"/>
  </sheets>
  <definedNames>
    <definedName name="_xlnm.Print_Area" localSheetId="0">'Sheet 1'!$A:$C</definedName>
    <definedName name="_xlnm.Print_Titles" localSheetId="0">'Sheet 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4" l="1"/>
  <c r="C17" i="4"/>
  <c r="C16" i="4"/>
  <c r="C15" i="4"/>
  <c r="C13" i="4"/>
  <c r="C12" i="4"/>
  <c r="C11" i="4"/>
  <c r="C10" i="4"/>
  <c r="C9" i="4"/>
  <c r="C8" i="4"/>
  <c r="C7" i="4"/>
  <c r="C6" i="4"/>
  <c r="C5" i="4"/>
  <c r="C4" i="4"/>
  <c r="C18" i="4" l="1"/>
</calcChain>
</file>

<file path=xl/sharedStrings.xml><?xml version="1.0" encoding="utf-8"?>
<sst xmlns="http://schemas.openxmlformats.org/spreadsheetml/2006/main" count="19" uniqueCount="18">
  <si>
    <t>No</t>
  </si>
  <si>
    <t>JUMLAH</t>
  </si>
  <si>
    <t>Mranggen</t>
  </si>
  <si>
    <t>Karangawen</t>
  </si>
  <si>
    <t>Guntur</t>
  </si>
  <si>
    <t>Sayung</t>
  </si>
  <si>
    <t>Karangtengah</t>
  </si>
  <si>
    <t>Wonosalam</t>
  </si>
  <si>
    <t>Dempet</t>
  </si>
  <si>
    <t>Gajah</t>
  </si>
  <si>
    <t>Karanganyar</t>
  </si>
  <si>
    <t>Mijen</t>
  </si>
  <si>
    <t>Demak</t>
  </si>
  <si>
    <t>Bonang</t>
  </si>
  <si>
    <t>Wedung</t>
  </si>
  <si>
    <t>Kebonagung</t>
  </si>
  <si>
    <t>KECAMATAN</t>
  </si>
  <si>
    <t>REKAPITULASI JUMLAH PARTISIPASI MASYARAKAT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</si>
</sst>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tabSelected="1" workbookViewId="0">
      <selection activeCell="A2" sqref="A1:C1048576"/>
    </sheetView>
  </sheetViews>
  <sheetFormatPr defaultRowHeight="15" x14ac:dyDescent="0.25"/>
  <cols>
    <col min="1" max="1" width="4.42578125" customWidth="1"/>
    <col min="2" max="2" width="41.42578125" customWidth="1"/>
    <col min="3" max="3" width="21.5703125" customWidth="1"/>
  </cols>
  <sheetData>
    <row r="1" spans="1:4" x14ac:dyDescent="0.25">
      <c r="A1" s="9" t="s">
        <v>17</v>
      </c>
      <c r="B1" s="9"/>
      <c r="C1" s="9"/>
    </row>
    <row r="2" spans="1:4" x14ac:dyDescent="0.25">
      <c r="A2" s="4"/>
      <c r="B2" s="4"/>
      <c r="C2" s="4"/>
    </row>
    <row r="3" spans="1:4" x14ac:dyDescent="0.25">
      <c r="A3" s="3" t="s">
        <v>0</v>
      </c>
      <c r="B3" s="5" t="s">
        <v>16</v>
      </c>
      <c r="C3" s="3" t="s">
        <v>1</v>
      </c>
    </row>
    <row r="4" spans="1:4" x14ac:dyDescent="0.25">
      <c r="A4" s="2">
        <v>1</v>
      </c>
      <c r="B4" s="1" t="s">
        <v>2</v>
      </c>
      <c r="C4" s="2">
        <f>19*5*26</f>
        <v>2470</v>
      </c>
    </row>
    <row r="5" spans="1:4" x14ac:dyDescent="0.25">
      <c r="A5" s="2">
        <v>2</v>
      </c>
      <c r="B5" s="1" t="s">
        <v>3</v>
      </c>
      <c r="C5" s="2">
        <f>12*5*26</f>
        <v>1560</v>
      </c>
    </row>
    <row r="6" spans="1:4" x14ac:dyDescent="0.25">
      <c r="A6" s="2">
        <v>3</v>
      </c>
      <c r="B6" s="1" t="s">
        <v>4</v>
      </c>
      <c r="C6" s="2">
        <f>20*5*26</f>
        <v>2600</v>
      </c>
    </row>
    <row r="7" spans="1:4" x14ac:dyDescent="0.25">
      <c r="A7" s="2">
        <v>4</v>
      </c>
      <c r="B7" s="1" t="s">
        <v>5</v>
      </c>
      <c r="C7" s="2">
        <f>20*5*26</f>
        <v>2600</v>
      </c>
    </row>
    <row r="8" spans="1:4" x14ac:dyDescent="0.25">
      <c r="A8" s="2">
        <v>5</v>
      </c>
      <c r="B8" s="1" t="s">
        <v>6</v>
      </c>
      <c r="C8" s="2">
        <f>17*5*26</f>
        <v>2210</v>
      </c>
    </row>
    <row r="9" spans="1:4" x14ac:dyDescent="0.25">
      <c r="A9" s="2">
        <v>6</v>
      </c>
      <c r="B9" s="1" t="s">
        <v>7</v>
      </c>
      <c r="C9" s="2">
        <f>21*5*26</f>
        <v>2730</v>
      </c>
    </row>
    <row r="10" spans="1:4" x14ac:dyDescent="0.25">
      <c r="A10" s="2">
        <v>7</v>
      </c>
      <c r="B10" s="1" t="s">
        <v>8</v>
      </c>
      <c r="C10" s="2">
        <f>16*5*26</f>
        <v>2080</v>
      </c>
    </row>
    <row r="11" spans="1:4" x14ac:dyDescent="0.25">
      <c r="A11" s="2">
        <v>8</v>
      </c>
      <c r="B11" s="1" t="s">
        <v>9</v>
      </c>
      <c r="C11" s="2">
        <f>18*5*26</f>
        <v>2340</v>
      </c>
    </row>
    <row r="12" spans="1:4" x14ac:dyDescent="0.25">
      <c r="A12" s="2">
        <v>9</v>
      </c>
      <c r="B12" s="1" t="s">
        <v>10</v>
      </c>
      <c r="C12" s="2">
        <f>17*5*26</f>
        <v>2210</v>
      </c>
    </row>
    <row r="13" spans="1:4" x14ac:dyDescent="0.25">
      <c r="A13" s="2">
        <v>10</v>
      </c>
      <c r="B13" s="1" t="s">
        <v>11</v>
      </c>
      <c r="C13" s="2">
        <f>15*5*26</f>
        <v>1950</v>
      </c>
    </row>
    <row r="14" spans="1:4" x14ac:dyDescent="0.25">
      <c r="A14" s="2">
        <v>11</v>
      </c>
      <c r="B14" s="1" t="s">
        <v>12</v>
      </c>
      <c r="C14" s="2">
        <f>13*5*26</f>
        <v>1690</v>
      </c>
    </row>
    <row r="15" spans="1:4" x14ac:dyDescent="0.25">
      <c r="A15" s="2">
        <v>12</v>
      </c>
      <c r="B15" s="1" t="s">
        <v>13</v>
      </c>
      <c r="C15" s="2">
        <f>21*5*26</f>
        <v>2730</v>
      </c>
      <c r="D15" s="8"/>
    </row>
    <row r="16" spans="1:4" x14ac:dyDescent="0.25">
      <c r="A16" s="2">
        <v>13</v>
      </c>
      <c r="B16" s="1" t="s">
        <v>14</v>
      </c>
      <c r="C16" s="2">
        <f>20*5*26</f>
        <v>2600</v>
      </c>
    </row>
    <row r="17" spans="1:3" x14ac:dyDescent="0.25">
      <c r="A17" s="2">
        <v>14</v>
      </c>
      <c r="B17" s="1" t="s">
        <v>15</v>
      </c>
      <c r="C17" s="2">
        <f>14*5*26</f>
        <v>1820</v>
      </c>
    </row>
    <row r="18" spans="1:3" x14ac:dyDescent="0.25">
      <c r="A18" s="6" t="s">
        <v>1</v>
      </c>
      <c r="B18" s="7"/>
      <c r="C18" s="3">
        <f>SUM(C4:C17)</f>
        <v>31590</v>
      </c>
    </row>
  </sheetData>
  <mergeCells count="2">
    <mergeCell ref="A18:B18"/>
    <mergeCell ref="A1:C1"/>
  </mergeCells>
  <pageMargins left="1.4960629921259843" right="0.70866141732283472" top="0.74803149606299213" bottom="0.74803149606299213" header="0.31496062992125984" footer="0.31496062992125984"/>
  <pageSetup paperSize="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 1</vt:lpstr>
      <vt:lpstr>'Sheet 1'!Print_Area</vt:lpstr>
      <vt:lpstr>'Sheet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DELL</cp:lastModifiedBy>
  <cp:lastPrinted>2020-08-05T03:02:28Z</cp:lastPrinted>
  <dcterms:created xsi:type="dcterms:W3CDTF">2018-08-01T16:59:36Z</dcterms:created>
  <dcterms:modified xsi:type="dcterms:W3CDTF">2020-08-05T03:05:33Z</dcterms:modified>
</cp:coreProperties>
</file>