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23" i="1" l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Q22" i="1"/>
  <c r="T22" i="1" s="1"/>
  <c r="P22" i="1"/>
  <c r="O22" i="1"/>
  <c r="R22" i="1" s="1"/>
  <c r="S21" i="1"/>
  <c r="Q21" i="1"/>
  <c r="T21" i="1" s="1"/>
  <c r="P21" i="1"/>
  <c r="O21" i="1"/>
  <c r="R21" i="1" s="1"/>
  <c r="S20" i="1"/>
  <c r="Q20" i="1"/>
  <c r="T20" i="1" s="1"/>
  <c r="P20" i="1"/>
  <c r="O20" i="1"/>
  <c r="R20" i="1" s="1"/>
  <c r="S19" i="1"/>
  <c r="Q19" i="1"/>
  <c r="T19" i="1" s="1"/>
  <c r="P19" i="1"/>
  <c r="O19" i="1"/>
  <c r="R19" i="1" s="1"/>
  <c r="S18" i="1"/>
  <c r="Q18" i="1"/>
  <c r="T18" i="1" s="1"/>
  <c r="P18" i="1"/>
  <c r="O18" i="1"/>
  <c r="R18" i="1" s="1"/>
  <c r="S17" i="1"/>
  <c r="Q17" i="1"/>
  <c r="T17" i="1" s="1"/>
  <c r="P17" i="1"/>
  <c r="O17" i="1"/>
  <c r="R17" i="1" s="1"/>
  <c r="S16" i="1"/>
  <c r="Q16" i="1"/>
  <c r="T16" i="1" s="1"/>
  <c r="P16" i="1"/>
  <c r="O16" i="1"/>
  <c r="R16" i="1" s="1"/>
  <c r="S15" i="1"/>
  <c r="Q15" i="1"/>
  <c r="T15" i="1" s="1"/>
  <c r="P15" i="1"/>
  <c r="O15" i="1"/>
  <c r="R15" i="1" s="1"/>
  <c r="S14" i="1"/>
  <c r="Q14" i="1"/>
  <c r="T14" i="1" s="1"/>
  <c r="P14" i="1"/>
  <c r="O14" i="1"/>
  <c r="R14" i="1" s="1"/>
  <c r="S13" i="1"/>
  <c r="Q13" i="1"/>
  <c r="T13" i="1" s="1"/>
  <c r="P13" i="1"/>
  <c r="O13" i="1"/>
  <c r="R13" i="1" s="1"/>
  <c r="S12" i="1"/>
  <c r="Q12" i="1"/>
  <c r="T12" i="1" s="1"/>
  <c r="P12" i="1"/>
  <c r="O12" i="1"/>
  <c r="R12" i="1" s="1"/>
  <c r="S11" i="1"/>
  <c r="Q11" i="1"/>
  <c r="T11" i="1" s="1"/>
  <c r="P11" i="1"/>
  <c r="O11" i="1"/>
  <c r="R11" i="1" s="1"/>
  <c r="S10" i="1"/>
  <c r="Q10" i="1"/>
  <c r="T10" i="1" s="1"/>
  <c r="P10" i="1"/>
  <c r="O10" i="1"/>
  <c r="R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S9" i="1"/>
  <c r="S23" i="1" s="1"/>
  <c r="Q9" i="1"/>
  <c r="Q23" i="1" s="1"/>
  <c r="P9" i="1"/>
  <c r="O9" i="1"/>
  <c r="O23" i="1" s="1"/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R9" i="1"/>
  <c r="T9" i="1"/>
  <c r="T23" i="1" s="1"/>
  <c r="R23" i="1" l="1"/>
  <c r="U9" i="1"/>
  <c r="U23" i="1" s="1"/>
</calcChain>
</file>

<file path=xl/sharedStrings.xml><?xml version="1.0" encoding="utf-8"?>
<sst xmlns="http://schemas.openxmlformats.org/spreadsheetml/2006/main" count="48" uniqueCount="33">
  <si>
    <t>REKAPITULASI HASIL POPDA SD/MI</t>
  </si>
  <si>
    <t>TINGKAT KABUPATEN DEMAK TAHUN 2018</t>
  </si>
  <si>
    <t>CABANG OLAHRAGA</t>
  </si>
  <si>
    <t>: PENCAK SILAT</t>
  </si>
  <si>
    <t>No</t>
  </si>
  <si>
    <t>Kecamatan</t>
  </si>
  <si>
    <t>Perolehan Medali</t>
  </si>
  <si>
    <t>Jumlah       Perolehan Medali</t>
  </si>
  <si>
    <t>Konversi Nilai</t>
  </si>
  <si>
    <t>Jumlah Nilai</t>
  </si>
  <si>
    <t>Peringkat</t>
  </si>
  <si>
    <t xml:space="preserve">Seni </t>
  </si>
  <si>
    <t>Laga Kelas E</t>
  </si>
  <si>
    <t>Laga Kelas F</t>
  </si>
  <si>
    <t>Laga Kelas G</t>
  </si>
  <si>
    <t xml:space="preserve">Emas </t>
  </si>
  <si>
    <t>Perak</t>
  </si>
  <si>
    <t>Prggu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</si>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</sst>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/>
    <xf numFmtId="41" fontId="3" fillId="2" borderId="5" xfId="0" applyNumberFormat="1" applyFont="1" applyFill="1" applyBorder="1"/>
    <xf numFmtId="41" fontId="3" fillId="2" borderId="6" xfId="0" applyNumberFormat="1" applyFont="1" applyFill="1" applyBorder="1"/>
    <xf numFmtId="41" fontId="3" fillId="2" borderId="7" xfId="0" applyNumberFormat="1" applyFont="1" applyFill="1" applyBorder="1"/>
    <xf numFmtId="41" fontId="3" fillId="2" borderId="2" xfId="0" applyNumberFormat="1" applyFont="1" applyFill="1" applyBorder="1"/>
    <xf numFmtId="41" fontId="0" fillId="0" borderId="5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3" fillId="3" borderId="5" xfId="0" applyNumberFormat="1" applyFont="1" applyFill="1" applyBorder="1"/>
    <xf numFmtId="41" fontId="3" fillId="2" borderId="3" xfId="0" applyNumberFormat="1" applyFont="1" applyFill="1" applyBorder="1"/>
    <xf numFmtId="41" fontId="3" fillId="4" borderId="5" xfId="0" applyNumberFormat="1" applyFont="1" applyFill="1" applyBorder="1"/>
    <xf numFmtId="0" fontId="0" fillId="0" borderId="1" xfId="0" applyBorder="1"/>
    <xf numFmtId="0" fontId="2" fillId="0" borderId="4" xfId="0" applyFont="1" applyBorder="1"/>
    <xf numFmtId="41" fontId="3" fillId="5" borderId="5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workbookViewId="0">
      <selection activeCell="B6" sqref="B6:B8"/>
    </sheetView>
  </sheetViews>
  <sheetFormatPr defaultRowHeight="15" x14ac:dyDescent="0.25"/>
  <cols>
    <col min="1" max="1" width="4.140625" customWidth="1"/>
    <col min="2" max="2" width="23.42578125" customWidth="1"/>
    <col min="3" max="3" width="5" customWidth="1"/>
    <col min="4" max="4" width="4.7109375" customWidth="1"/>
    <col min="5" max="5" width="5.42578125" customWidth="1"/>
    <col min="6" max="6" width="4.5703125" customWidth="1"/>
    <col min="7" max="14" width="5.28515625" customWidth="1"/>
    <col min="15" max="15" width="4.85546875" customWidth="1"/>
    <col min="16" max="16" width="5.140625" customWidth="1"/>
    <col min="17" max="17" width="5.85546875" customWidth="1"/>
    <col min="18" max="18" width="4.85546875" hidden="1" customWidth="1"/>
    <col min="19" max="19" width="5.140625" hidden="1" customWidth="1"/>
    <col min="20" max="20" width="5.5703125" hidden="1" customWidth="1"/>
    <col min="21" max="21" width="7.42578125" hidden="1" customWidth="1"/>
    <col min="22" max="22" width="9.7109375" hidden="1" customWidth="1"/>
    <col min="257" max="257" width="4.140625" customWidth="1"/>
    <col min="258" max="258" width="23.42578125" customWidth="1"/>
    <col min="259" max="259" width="5" customWidth="1"/>
    <col min="260" max="260" width="4.7109375" customWidth="1"/>
    <col min="261" max="261" width="5.42578125" customWidth="1"/>
    <col min="262" max="262" width="4.5703125" customWidth="1"/>
    <col min="263" max="270" width="5.28515625" customWidth="1"/>
    <col min="271" max="271" width="4.85546875" customWidth="1"/>
    <col min="272" max="272" width="5.140625" customWidth="1"/>
    <col min="273" max="273" width="5.85546875" customWidth="1"/>
    <col min="274" max="278" width="0" hidden="1" customWidth="1"/>
    <col min="513" max="513" width="4.140625" customWidth="1"/>
    <col min="514" max="514" width="23.42578125" customWidth="1"/>
    <col min="515" max="515" width="5" customWidth="1"/>
    <col min="516" max="516" width="4.7109375" customWidth="1"/>
    <col min="517" max="517" width="5.42578125" customWidth="1"/>
    <col min="518" max="518" width="4.5703125" customWidth="1"/>
    <col min="519" max="526" width="5.28515625" customWidth="1"/>
    <col min="527" max="527" width="4.85546875" customWidth="1"/>
    <col min="528" max="528" width="5.140625" customWidth="1"/>
    <col min="529" max="529" width="5.85546875" customWidth="1"/>
    <col min="530" max="534" width="0" hidden="1" customWidth="1"/>
    <col min="769" max="769" width="4.140625" customWidth="1"/>
    <col min="770" max="770" width="23.42578125" customWidth="1"/>
    <col min="771" max="771" width="5" customWidth="1"/>
    <col min="772" max="772" width="4.7109375" customWidth="1"/>
    <col min="773" max="773" width="5.42578125" customWidth="1"/>
    <col min="774" max="774" width="4.5703125" customWidth="1"/>
    <col min="775" max="782" width="5.28515625" customWidth="1"/>
    <col min="783" max="783" width="4.85546875" customWidth="1"/>
    <col min="784" max="784" width="5.140625" customWidth="1"/>
    <col min="785" max="785" width="5.85546875" customWidth="1"/>
    <col min="786" max="790" width="0" hidden="1" customWidth="1"/>
    <col min="1025" max="1025" width="4.140625" customWidth="1"/>
    <col min="1026" max="1026" width="23.42578125" customWidth="1"/>
    <col min="1027" max="1027" width="5" customWidth="1"/>
    <col min="1028" max="1028" width="4.7109375" customWidth="1"/>
    <col min="1029" max="1029" width="5.42578125" customWidth="1"/>
    <col min="1030" max="1030" width="4.5703125" customWidth="1"/>
    <col min="1031" max="1038" width="5.28515625" customWidth="1"/>
    <col min="1039" max="1039" width="4.85546875" customWidth="1"/>
    <col min="1040" max="1040" width="5.140625" customWidth="1"/>
    <col min="1041" max="1041" width="5.85546875" customWidth="1"/>
    <col min="1042" max="1046" width="0" hidden="1" customWidth="1"/>
    <col min="1281" max="1281" width="4.140625" customWidth="1"/>
    <col min="1282" max="1282" width="23.42578125" customWidth="1"/>
    <col min="1283" max="1283" width="5" customWidth="1"/>
    <col min="1284" max="1284" width="4.7109375" customWidth="1"/>
    <col min="1285" max="1285" width="5.42578125" customWidth="1"/>
    <col min="1286" max="1286" width="4.5703125" customWidth="1"/>
    <col min="1287" max="1294" width="5.28515625" customWidth="1"/>
    <col min="1295" max="1295" width="4.85546875" customWidth="1"/>
    <col min="1296" max="1296" width="5.140625" customWidth="1"/>
    <col min="1297" max="1297" width="5.85546875" customWidth="1"/>
    <col min="1298" max="1302" width="0" hidden="1" customWidth="1"/>
    <col min="1537" max="1537" width="4.140625" customWidth="1"/>
    <col min="1538" max="1538" width="23.42578125" customWidth="1"/>
    <col min="1539" max="1539" width="5" customWidth="1"/>
    <col min="1540" max="1540" width="4.7109375" customWidth="1"/>
    <col min="1541" max="1541" width="5.42578125" customWidth="1"/>
    <col min="1542" max="1542" width="4.5703125" customWidth="1"/>
    <col min="1543" max="1550" width="5.28515625" customWidth="1"/>
    <col min="1551" max="1551" width="4.85546875" customWidth="1"/>
    <col min="1552" max="1552" width="5.140625" customWidth="1"/>
    <col min="1553" max="1553" width="5.85546875" customWidth="1"/>
    <col min="1554" max="1558" width="0" hidden="1" customWidth="1"/>
    <col min="1793" max="1793" width="4.140625" customWidth="1"/>
    <col min="1794" max="1794" width="23.42578125" customWidth="1"/>
    <col min="1795" max="1795" width="5" customWidth="1"/>
    <col min="1796" max="1796" width="4.7109375" customWidth="1"/>
    <col min="1797" max="1797" width="5.42578125" customWidth="1"/>
    <col min="1798" max="1798" width="4.5703125" customWidth="1"/>
    <col min="1799" max="1806" width="5.28515625" customWidth="1"/>
    <col min="1807" max="1807" width="4.85546875" customWidth="1"/>
    <col min="1808" max="1808" width="5.140625" customWidth="1"/>
    <col min="1809" max="1809" width="5.85546875" customWidth="1"/>
    <col min="1810" max="1814" width="0" hidden="1" customWidth="1"/>
    <col min="2049" max="2049" width="4.140625" customWidth="1"/>
    <col min="2050" max="2050" width="23.42578125" customWidth="1"/>
    <col min="2051" max="2051" width="5" customWidth="1"/>
    <col min="2052" max="2052" width="4.7109375" customWidth="1"/>
    <col min="2053" max="2053" width="5.42578125" customWidth="1"/>
    <col min="2054" max="2054" width="4.5703125" customWidth="1"/>
    <col min="2055" max="2062" width="5.28515625" customWidth="1"/>
    <col min="2063" max="2063" width="4.85546875" customWidth="1"/>
    <col min="2064" max="2064" width="5.140625" customWidth="1"/>
    <col min="2065" max="2065" width="5.85546875" customWidth="1"/>
    <col min="2066" max="2070" width="0" hidden="1" customWidth="1"/>
    <col min="2305" max="2305" width="4.140625" customWidth="1"/>
    <col min="2306" max="2306" width="23.42578125" customWidth="1"/>
    <col min="2307" max="2307" width="5" customWidth="1"/>
    <col min="2308" max="2308" width="4.7109375" customWidth="1"/>
    <col min="2309" max="2309" width="5.42578125" customWidth="1"/>
    <col min="2310" max="2310" width="4.5703125" customWidth="1"/>
    <col min="2311" max="2318" width="5.28515625" customWidth="1"/>
    <col min="2319" max="2319" width="4.85546875" customWidth="1"/>
    <col min="2320" max="2320" width="5.140625" customWidth="1"/>
    <col min="2321" max="2321" width="5.85546875" customWidth="1"/>
    <col min="2322" max="2326" width="0" hidden="1" customWidth="1"/>
    <col min="2561" max="2561" width="4.140625" customWidth="1"/>
    <col min="2562" max="2562" width="23.42578125" customWidth="1"/>
    <col min="2563" max="2563" width="5" customWidth="1"/>
    <col min="2564" max="2564" width="4.7109375" customWidth="1"/>
    <col min="2565" max="2565" width="5.42578125" customWidth="1"/>
    <col min="2566" max="2566" width="4.5703125" customWidth="1"/>
    <col min="2567" max="2574" width="5.28515625" customWidth="1"/>
    <col min="2575" max="2575" width="4.85546875" customWidth="1"/>
    <col min="2576" max="2576" width="5.140625" customWidth="1"/>
    <col min="2577" max="2577" width="5.85546875" customWidth="1"/>
    <col min="2578" max="2582" width="0" hidden="1" customWidth="1"/>
    <col min="2817" max="2817" width="4.140625" customWidth="1"/>
    <col min="2818" max="2818" width="23.42578125" customWidth="1"/>
    <col min="2819" max="2819" width="5" customWidth="1"/>
    <col min="2820" max="2820" width="4.7109375" customWidth="1"/>
    <col min="2821" max="2821" width="5.42578125" customWidth="1"/>
    <col min="2822" max="2822" width="4.5703125" customWidth="1"/>
    <col min="2823" max="2830" width="5.28515625" customWidth="1"/>
    <col min="2831" max="2831" width="4.85546875" customWidth="1"/>
    <col min="2832" max="2832" width="5.140625" customWidth="1"/>
    <col min="2833" max="2833" width="5.85546875" customWidth="1"/>
    <col min="2834" max="2838" width="0" hidden="1" customWidth="1"/>
    <col min="3073" max="3073" width="4.140625" customWidth="1"/>
    <col min="3074" max="3074" width="23.42578125" customWidth="1"/>
    <col min="3075" max="3075" width="5" customWidth="1"/>
    <col min="3076" max="3076" width="4.7109375" customWidth="1"/>
    <col min="3077" max="3077" width="5.42578125" customWidth="1"/>
    <col min="3078" max="3078" width="4.5703125" customWidth="1"/>
    <col min="3079" max="3086" width="5.28515625" customWidth="1"/>
    <col min="3087" max="3087" width="4.85546875" customWidth="1"/>
    <col min="3088" max="3088" width="5.140625" customWidth="1"/>
    <col min="3089" max="3089" width="5.85546875" customWidth="1"/>
    <col min="3090" max="3094" width="0" hidden="1" customWidth="1"/>
    <col min="3329" max="3329" width="4.140625" customWidth="1"/>
    <col min="3330" max="3330" width="23.42578125" customWidth="1"/>
    <col min="3331" max="3331" width="5" customWidth="1"/>
    <col min="3332" max="3332" width="4.7109375" customWidth="1"/>
    <col min="3333" max="3333" width="5.42578125" customWidth="1"/>
    <col min="3334" max="3334" width="4.5703125" customWidth="1"/>
    <col min="3335" max="3342" width="5.28515625" customWidth="1"/>
    <col min="3343" max="3343" width="4.85546875" customWidth="1"/>
    <col min="3344" max="3344" width="5.140625" customWidth="1"/>
    <col min="3345" max="3345" width="5.85546875" customWidth="1"/>
    <col min="3346" max="3350" width="0" hidden="1" customWidth="1"/>
    <col min="3585" max="3585" width="4.140625" customWidth="1"/>
    <col min="3586" max="3586" width="23.42578125" customWidth="1"/>
    <col min="3587" max="3587" width="5" customWidth="1"/>
    <col min="3588" max="3588" width="4.7109375" customWidth="1"/>
    <col min="3589" max="3589" width="5.42578125" customWidth="1"/>
    <col min="3590" max="3590" width="4.5703125" customWidth="1"/>
    <col min="3591" max="3598" width="5.28515625" customWidth="1"/>
    <col min="3599" max="3599" width="4.85546875" customWidth="1"/>
    <col min="3600" max="3600" width="5.140625" customWidth="1"/>
    <col min="3601" max="3601" width="5.85546875" customWidth="1"/>
    <col min="3602" max="3606" width="0" hidden="1" customWidth="1"/>
    <col min="3841" max="3841" width="4.140625" customWidth="1"/>
    <col min="3842" max="3842" width="23.42578125" customWidth="1"/>
    <col min="3843" max="3843" width="5" customWidth="1"/>
    <col min="3844" max="3844" width="4.7109375" customWidth="1"/>
    <col min="3845" max="3845" width="5.42578125" customWidth="1"/>
    <col min="3846" max="3846" width="4.5703125" customWidth="1"/>
    <col min="3847" max="3854" width="5.28515625" customWidth="1"/>
    <col min="3855" max="3855" width="4.85546875" customWidth="1"/>
    <col min="3856" max="3856" width="5.140625" customWidth="1"/>
    <col min="3857" max="3857" width="5.85546875" customWidth="1"/>
    <col min="3858" max="3862" width="0" hidden="1" customWidth="1"/>
    <col min="4097" max="4097" width="4.140625" customWidth="1"/>
    <col min="4098" max="4098" width="23.42578125" customWidth="1"/>
    <col min="4099" max="4099" width="5" customWidth="1"/>
    <col min="4100" max="4100" width="4.7109375" customWidth="1"/>
    <col min="4101" max="4101" width="5.42578125" customWidth="1"/>
    <col min="4102" max="4102" width="4.5703125" customWidth="1"/>
    <col min="4103" max="4110" width="5.28515625" customWidth="1"/>
    <col min="4111" max="4111" width="4.85546875" customWidth="1"/>
    <col min="4112" max="4112" width="5.140625" customWidth="1"/>
    <col min="4113" max="4113" width="5.85546875" customWidth="1"/>
    <col min="4114" max="4118" width="0" hidden="1" customWidth="1"/>
    <col min="4353" max="4353" width="4.140625" customWidth="1"/>
    <col min="4354" max="4354" width="23.42578125" customWidth="1"/>
    <col min="4355" max="4355" width="5" customWidth="1"/>
    <col min="4356" max="4356" width="4.7109375" customWidth="1"/>
    <col min="4357" max="4357" width="5.42578125" customWidth="1"/>
    <col min="4358" max="4358" width="4.5703125" customWidth="1"/>
    <col min="4359" max="4366" width="5.28515625" customWidth="1"/>
    <col min="4367" max="4367" width="4.85546875" customWidth="1"/>
    <col min="4368" max="4368" width="5.140625" customWidth="1"/>
    <col min="4369" max="4369" width="5.85546875" customWidth="1"/>
    <col min="4370" max="4374" width="0" hidden="1" customWidth="1"/>
    <col min="4609" max="4609" width="4.140625" customWidth="1"/>
    <col min="4610" max="4610" width="23.42578125" customWidth="1"/>
    <col min="4611" max="4611" width="5" customWidth="1"/>
    <col min="4612" max="4612" width="4.7109375" customWidth="1"/>
    <col min="4613" max="4613" width="5.42578125" customWidth="1"/>
    <col min="4614" max="4614" width="4.5703125" customWidth="1"/>
    <col min="4615" max="4622" width="5.28515625" customWidth="1"/>
    <col min="4623" max="4623" width="4.85546875" customWidth="1"/>
    <col min="4624" max="4624" width="5.140625" customWidth="1"/>
    <col min="4625" max="4625" width="5.85546875" customWidth="1"/>
    <col min="4626" max="4630" width="0" hidden="1" customWidth="1"/>
    <col min="4865" max="4865" width="4.140625" customWidth="1"/>
    <col min="4866" max="4866" width="23.42578125" customWidth="1"/>
    <col min="4867" max="4867" width="5" customWidth="1"/>
    <col min="4868" max="4868" width="4.7109375" customWidth="1"/>
    <col min="4869" max="4869" width="5.42578125" customWidth="1"/>
    <col min="4870" max="4870" width="4.5703125" customWidth="1"/>
    <col min="4871" max="4878" width="5.28515625" customWidth="1"/>
    <col min="4879" max="4879" width="4.85546875" customWidth="1"/>
    <col min="4880" max="4880" width="5.140625" customWidth="1"/>
    <col min="4881" max="4881" width="5.85546875" customWidth="1"/>
    <col min="4882" max="4886" width="0" hidden="1" customWidth="1"/>
    <col min="5121" max="5121" width="4.140625" customWidth="1"/>
    <col min="5122" max="5122" width="23.42578125" customWidth="1"/>
    <col min="5123" max="5123" width="5" customWidth="1"/>
    <col min="5124" max="5124" width="4.7109375" customWidth="1"/>
    <col min="5125" max="5125" width="5.42578125" customWidth="1"/>
    <col min="5126" max="5126" width="4.5703125" customWidth="1"/>
    <col min="5127" max="5134" width="5.28515625" customWidth="1"/>
    <col min="5135" max="5135" width="4.85546875" customWidth="1"/>
    <col min="5136" max="5136" width="5.140625" customWidth="1"/>
    <col min="5137" max="5137" width="5.85546875" customWidth="1"/>
    <col min="5138" max="5142" width="0" hidden="1" customWidth="1"/>
    <col min="5377" max="5377" width="4.140625" customWidth="1"/>
    <col min="5378" max="5378" width="23.42578125" customWidth="1"/>
    <col min="5379" max="5379" width="5" customWidth="1"/>
    <col min="5380" max="5380" width="4.7109375" customWidth="1"/>
    <col min="5381" max="5381" width="5.42578125" customWidth="1"/>
    <col min="5382" max="5382" width="4.5703125" customWidth="1"/>
    <col min="5383" max="5390" width="5.28515625" customWidth="1"/>
    <col min="5391" max="5391" width="4.85546875" customWidth="1"/>
    <col min="5392" max="5392" width="5.140625" customWidth="1"/>
    <col min="5393" max="5393" width="5.85546875" customWidth="1"/>
    <col min="5394" max="5398" width="0" hidden="1" customWidth="1"/>
    <col min="5633" max="5633" width="4.140625" customWidth="1"/>
    <col min="5634" max="5634" width="23.42578125" customWidth="1"/>
    <col min="5635" max="5635" width="5" customWidth="1"/>
    <col min="5636" max="5636" width="4.7109375" customWidth="1"/>
    <col min="5637" max="5637" width="5.42578125" customWidth="1"/>
    <col min="5638" max="5638" width="4.5703125" customWidth="1"/>
    <col min="5639" max="5646" width="5.28515625" customWidth="1"/>
    <col min="5647" max="5647" width="4.85546875" customWidth="1"/>
    <col min="5648" max="5648" width="5.140625" customWidth="1"/>
    <col min="5649" max="5649" width="5.85546875" customWidth="1"/>
    <col min="5650" max="5654" width="0" hidden="1" customWidth="1"/>
    <col min="5889" max="5889" width="4.140625" customWidth="1"/>
    <col min="5890" max="5890" width="23.42578125" customWidth="1"/>
    <col min="5891" max="5891" width="5" customWidth="1"/>
    <col min="5892" max="5892" width="4.7109375" customWidth="1"/>
    <col min="5893" max="5893" width="5.42578125" customWidth="1"/>
    <col min="5894" max="5894" width="4.5703125" customWidth="1"/>
    <col min="5895" max="5902" width="5.28515625" customWidth="1"/>
    <col min="5903" max="5903" width="4.85546875" customWidth="1"/>
    <col min="5904" max="5904" width="5.140625" customWidth="1"/>
    <col min="5905" max="5905" width="5.85546875" customWidth="1"/>
    <col min="5906" max="5910" width="0" hidden="1" customWidth="1"/>
    <col min="6145" max="6145" width="4.140625" customWidth="1"/>
    <col min="6146" max="6146" width="23.42578125" customWidth="1"/>
    <col min="6147" max="6147" width="5" customWidth="1"/>
    <col min="6148" max="6148" width="4.7109375" customWidth="1"/>
    <col min="6149" max="6149" width="5.42578125" customWidth="1"/>
    <col min="6150" max="6150" width="4.5703125" customWidth="1"/>
    <col min="6151" max="6158" width="5.28515625" customWidth="1"/>
    <col min="6159" max="6159" width="4.85546875" customWidth="1"/>
    <col min="6160" max="6160" width="5.140625" customWidth="1"/>
    <col min="6161" max="6161" width="5.85546875" customWidth="1"/>
    <col min="6162" max="6166" width="0" hidden="1" customWidth="1"/>
    <col min="6401" max="6401" width="4.140625" customWidth="1"/>
    <col min="6402" max="6402" width="23.42578125" customWidth="1"/>
    <col min="6403" max="6403" width="5" customWidth="1"/>
    <col min="6404" max="6404" width="4.7109375" customWidth="1"/>
    <col min="6405" max="6405" width="5.42578125" customWidth="1"/>
    <col min="6406" max="6406" width="4.5703125" customWidth="1"/>
    <col min="6407" max="6414" width="5.28515625" customWidth="1"/>
    <col min="6415" max="6415" width="4.85546875" customWidth="1"/>
    <col min="6416" max="6416" width="5.140625" customWidth="1"/>
    <col min="6417" max="6417" width="5.85546875" customWidth="1"/>
    <col min="6418" max="6422" width="0" hidden="1" customWidth="1"/>
    <col min="6657" max="6657" width="4.140625" customWidth="1"/>
    <col min="6658" max="6658" width="23.42578125" customWidth="1"/>
    <col min="6659" max="6659" width="5" customWidth="1"/>
    <col min="6660" max="6660" width="4.7109375" customWidth="1"/>
    <col min="6661" max="6661" width="5.42578125" customWidth="1"/>
    <col min="6662" max="6662" width="4.5703125" customWidth="1"/>
    <col min="6663" max="6670" width="5.28515625" customWidth="1"/>
    <col min="6671" max="6671" width="4.85546875" customWidth="1"/>
    <col min="6672" max="6672" width="5.140625" customWidth="1"/>
    <col min="6673" max="6673" width="5.85546875" customWidth="1"/>
    <col min="6674" max="6678" width="0" hidden="1" customWidth="1"/>
    <col min="6913" max="6913" width="4.140625" customWidth="1"/>
    <col min="6914" max="6914" width="23.42578125" customWidth="1"/>
    <col min="6915" max="6915" width="5" customWidth="1"/>
    <col min="6916" max="6916" width="4.7109375" customWidth="1"/>
    <col min="6917" max="6917" width="5.42578125" customWidth="1"/>
    <col min="6918" max="6918" width="4.5703125" customWidth="1"/>
    <col min="6919" max="6926" width="5.28515625" customWidth="1"/>
    <col min="6927" max="6927" width="4.85546875" customWidth="1"/>
    <col min="6928" max="6928" width="5.140625" customWidth="1"/>
    <col min="6929" max="6929" width="5.85546875" customWidth="1"/>
    <col min="6930" max="6934" width="0" hidden="1" customWidth="1"/>
    <col min="7169" max="7169" width="4.140625" customWidth="1"/>
    <col min="7170" max="7170" width="23.42578125" customWidth="1"/>
    <col min="7171" max="7171" width="5" customWidth="1"/>
    <col min="7172" max="7172" width="4.7109375" customWidth="1"/>
    <col min="7173" max="7173" width="5.42578125" customWidth="1"/>
    <col min="7174" max="7174" width="4.5703125" customWidth="1"/>
    <col min="7175" max="7182" width="5.28515625" customWidth="1"/>
    <col min="7183" max="7183" width="4.85546875" customWidth="1"/>
    <col min="7184" max="7184" width="5.140625" customWidth="1"/>
    <col min="7185" max="7185" width="5.85546875" customWidth="1"/>
    <col min="7186" max="7190" width="0" hidden="1" customWidth="1"/>
    <col min="7425" max="7425" width="4.140625" customWidth="1"/>
    <col min="7426" max="7426" width="23.42578125" customWidth="1"/>
    <col min="7427" max="7427" width="5" customWidth="1"/>
    <col min="7428" max="7428" width="4.7109375" customWidth="1"/>
    <col min="7429" max="7429" width="5.42578125" customWidth="1"/>
    <col min="7430" max="7430" width="4.5703125" customWidth="1"/>
    <col min="7431" max="7438" width="5.28515625" customWidth="1"/>
    <col min="7439" max="7439" width="4.85546875" customWidth="1"/>
    <col min="7440" max="7440" width="5.140625" customWidth="1"/>
    <col min="7441" max="7441" width="5.85546875" customWidth="1"/>
    <col min="7442" max="7446" width="0" hidden="1" customWidth="1"/>
    <col min="7681" max="7681" width="4.140625" customWidth="1"/>
    <col min="7682" max="7682" width="23.42578125" customWidth="1"/>
    <col min="7683" max="7683" width="5" customWidth="1"/>
    <col min="7684" max="7684" width="4.7109375" customWidth="1"/>
    <col min="7685" max="7685" width="5.42578125" customWidth="1"/>
    <col min="7686" max="7686" width="4.5703125" customWidth="1"/>
    <col min="7687" max="7694" width="5.28515625" customWidth="1"/>
    <col min="7695" max="7695" width="4.85546875" customWidth="1"/>
    <col min="7696" max="7696" width="5.140625" customWidth="1"/>
    <col min="7697" max="7697" width="5.85546875" customWidth="1"/>
    <col min="7698" max="7702" width="0" hidden="1" customWidth="1"/>
    <col min="7937" max="7937" width="4.140625" customWidth="1"/>
    <col min="7938" max="7938" width="23.42578125" customWidth="1"/>
    <col min="7939" max="7939" width="5" customWidth="1"/>
    <col min="7940" max="7940" width="4.7109375" customWidth="1"/>
    <col min="7941" max="7941" width="5.42578125" customWidth="1"/>
    <col min="7942" max="7942" width="4.5703125" customWidth="1"/>
    <col min="7943" max="7950" width="5.28515625" customWidth="1"/>
    <col min="7951" max="7951" width="4.85546875" customWidth="1"/>
    <col min="7952" max="7952" width="5.140625" customWidth="1"/>
    <col min="7953" max="7953" width="5.85546875" customWidth="1"/>
    <col min="7954" max="7958" width="0" hidden="1" customWidth="1"/>
    <col min="8193" max="8193" width="4.140625" customWidth="1"/>
    <col min="8194" max="8194" width="23.42578125" customWidth="1"/>
    <col min="8195" max="8195" width="5" customWidth="1"/>
    <col min="8196" max="8196" width="4.7109375" customWidth="1"/>
    <col min="8197" max="8197" width="5.42578125" customWidth="1"/>
    <col min="8198" max="8198" width="4.5703125" customWidth="1"/>
    <col min="8199" max="8206" width="5.28515625" customWidth="1"/>
    <col min="8207" max="8207" width="4.85546875" customWidth="1"/>
    <col min="8208" max="8208" width="5.140625" customWidth="1"/>
    <col min="8209" max="8209" width="5.85546875" customWidth="1"/>
    <col min="8210" max="8214" width="0" hidden="1" customWidth="1"/>
    <col min="8449" max="8449" width="4.140625" customWidth="1"/>
    <col min="8450" max="8450" width="23.42578125" customWidth="1"/>
    <col min="8451" max="8451" width="5" customWidth="1"/>
    <col min="8452" max="8452" width="4.7109375" customWidth="1"/>
    <col min="8453" max="8453" width="5.42578125" customWidth="1"/>
    <col min="8454" max="8454" width="4.5703125" customWidth="1"/>
    <col min="8455" max="8462" width="5.28515625" customWidth="1"/>
    <col min="8463" max="8463" width="4.85546875" customWidth="1"/>
    <col min="8464" max="8464" width="5.140625" customWidth="1"/>
    <col min="8465" max="8465" width="5.85546875" customWidth="1"/>
    <col min="8466" max="8470" width="0" hidden="1" customWidth="1"/>
    <col min="8705" max="8705" width="4.140625" customWidth="1"/>
    <col min="8706" max="8706" width="23.42578125" customWidth="1"/>
    <col min="8707" max="8707" width="5" customWidth="1"/>
    <col min="8708" max="8708" width="4.7109375" customWidth="1"/>
    <col min="8709" max="8709" width="5.42578125" customWidth="1"/>
    <col min="8710" max="8710" width="4.5703125" customWidth="1"/>
    <col min="8711" max="8718" width="5.28515625" customWidth="1"/>
    <col min="8719" max="8719" width="4.85546875" customWidth="1"/>
    <col min="8720" max="8720" width="5.140625" customWidth="1"/>
    <col min="8721" max="8721" width="5.85546875" customWidth="1"/>
    <col min="8722" max="8726" width="0" hidden="1" customWidth="1"/>
    <col min="8961" max="8961" width="4.140625" customWidth="1"/>
    <col min="8962" max="8962" width="23.42578125" customWidth="1"/>
    <col min="8963" max="8963" width="5" customWidth="1"/>
    <col min="8964" max="8964" width="4.7109375" customWidth="1"/>
    <col min="8965" max="8965" width="5.42578125" customWidth="1"/>
    <col min="8966" max="8966" width="4.5703125" customWidth="1"/>
    <col min="8967" max="8974" width="5.28515625" customWidth="1"/>
    <col min="8975" max="8975" width="4.85546875" customWidth="1"/>
    <col min="8976" max="8976" width="5.140625" customWidth="1"/>
    <col min="8977" max="8977" width="5.85546875" customWidth="1"/>
    <col min="8978" max="8982" width="0" hidden="1" customWidth="1"/>
    <col min="9217" max="9217" width="4.140625" customWidth="1"/>
    <col min="9218" max="9218" width="23.42578125" customWidth="1"/>
    <col min="9219" max="9219" width="5" customWidth="1"/>
    <col min="9220" max="9220" width="4.7109375" customWidth="1"/>
    <col min="9221" max="9221" width="5.42578125" customWidth="1"/>
    <col min="9222" max="9222" width="4.5703125" customWidth="1"/>
    <col min="9223" max="9230" width="5.28515625" customWidth="1"/>
    <col min="9231" max="9231" width="4.85546875" customWidth="1"/>
    <col min="9232" max="9232" width="5.140625" customWidth="1"/>
    <col min="9233" max="9233" width="5.85546875" customWidth="1"/>
    <col min="9234" max="9238" width="0" hidden="1" customWidth="1"/>
    <col min="9473" max="9473" width="4.140625" customWidth="1"/>
    <col min="9474" max="9474" width="23.42578125" customWidth="1"/>
    <col min="9475" max="9475" width="5" customWidth="1"/>
    <col min="9476" max="9476" width="4.7109375" customWidth="1"/>
    <col min="9477" max="9477" width="5.42578125" customWidth="1"/>
    <col min="9478" max="9478" width="4.5703125" customWidth="1"/>
    <col min="9479" max="9486" width="5.28515625" customWidth="1"/>
    <col min="9487" max="9487" width="4.85546875" customWidth="1"/>
    <col min="9488" max="9488" width="5.140625" customWidth="1"/>
    <col min="9489" max="9489" width="5.85546875" customWidth="1"/>
    <col min="9490" max="9494" width="0" hidden="1" customWidth="1"/>
    <col min="9729" max="9729" width="4.140625" customWidth="1"/>
    <col min="9730" max="9730" width="23.42578125" customWidth="1"/>
    <col min="9731" max="9731" width="5" customWidth="1"/>
    <col min="9732" max="9732" width="4.7109375" customWidth="1"/>
    <col min="9733" max="9733" width="5.42578125" customWidth="1"/>
    <col min="9734" max="9734" width="4.5703125" customWidth="1"/>
    <col min="9735" max="9742" width="5.28515625" customWidth="1"/>
    <col min="9743" max="9743" width="4.85546875" customWidth="1"/>
    <col min="9744" max="9744" width="5.140625" customWidth="1"/>
    <col min="9745" max="9745" width="5.85546875" customWidth="1"/>
    <col min="9746" max="9750" width="0" hidden="1" customWidth="1"/>
    <col min="9985" max="9985" width="4.140625" customWidth="1"/>
    <col min="9986" max="9986" width="23.42578125" customWidth="1"/>
    <col min="9987" max="9987" width="5" customWidth="1"/>
    <col min="9988" max="9988" width="4.7109375" customWidth="1"/>
    <col min="9989" max="9989" width="5.42578125" customWidth="1"/>
    <col min="9990" max="9990" width="4.5703125" customWidth="1"/>
    <col min="9991" max="9998" width="5.28515625" customWidth="1"/>
    <col min="9999" max="9999" width="4.85546875" customWidth="1"/>
    <col min="10000" max="10000" width="5.140625" customWidth="1"/>
    <col min="10001" max="10001" width="5.85546875" customWidth="1"/>
    <col min="10002" max="10006" width="0" hidden="1" customWidth="1"/>
    <col min="10241" max="10241" width="4.140625" customWidth="1"/>
    <col min="10242" max="10242" width="23.42578125" customWidth="1"/>
    <col min="10243" max="10243" width="5" customWidth="1"/>
    <col min="10244" max="10244" width="4.7109375" customWidth="1"/>
    <col min="10245" max="10245" width="5.42578125" customWidth="1"/>
    <col min="10246" max="10246" width="4.5703125" customWidth="1"/>
    <col min="10247" max="10254" width="5.28515625" customWidth="1"/>
    <col min="10255" max="10255" width="4.85546875" customWidth="1"/>
    <col min="10256" max="10256" width="5.140625" customWidth="1"/>
    <col min="10257" max="10257" width="5.85546875" customWidth="1"/>
    <col min="10258" max="10262" width="0" hidden="1" customWidth="1"/>
    <col min="10497" max="10497" width="4.140625" customWidth="1"/>
    <col min="10498" max="10498" width="23.42578125" customWidth="1"/>
    <col min="10499" max="10499" width="5" customWidth="1"/>
    <col min="10500" max="10500" width="4.7109375" customWidth="1"/>
    <col min="10501" max="10501" width="5.42578125" customWidth="1"/>
    <col min="10502" max="10502" width="4.5703125" customWidth="1"/>
    <col min="10503" max="10510" width="5.28515625" customWidth="1"/>
    <col min="10511" max="10511" width="4.85546875" customWidth="1"/>
    <col min="10512" max="10512" width="5.140625" customWidth="1"/>
    <col min="10513" max="10513" width="5.85546875" customWidth="1"/>
    <col min="10514" max="10518" width="0" hidden="1" customWidth="1"/>
    <col min="10753" max="10753" width="4.140625" customWidth="1"/>
    <col min="10754" max="10754" width="23.42578125" customWidth="1"/>
    <col min="10755" max="10755" width="5" customWidth="1"/>
    <col min="10756" max="10756" width="4.7109375" customWidth="1"/>
    <col min="10757" max="10757" width="5.42578125" customWidth="1"/>
    <col min="10758" max="10758" width="4.5703125" customWidth="1"/>
    <col min="10759" max="10766" width="5.28515625" customWidth="1"/>
    <col min="10767" max="10767" width="4.85546875" customWidth="1"/>
    <col min="10768" max="10768" width="5.140625" customWidth="1"/>
    <col min="10769" max="10769" width="5.85546875" customWidth="1"/>
    <col min="10770" max="10774" width="0" hidden="1" customWidth="1"/>
    <col min="11009" max="11009" width="4.140625" customWidth="1"/>
    <col min="11010" max="11010" width="23.42578125" customWidth="1"/>
    <col min="11011" max="11011" width="5" customWidth="1"/>
    <col min="11012" max="11012" width="4.7109375" customWidth="1"/>
    <col min="11013" max="11013" width="5.42578125" customWidth="1"/>
    <col min="11014" max="11014" width="4.5703125" customWidth="1"/>
    <col min="11015" max="11022" width="5.28515625" customWidth="1"/>
    <col min="11023" max="11023" width="4.85546875" customWidth="1"/>
    <col min="11024" max="11024" width="5.140625" customWidth="1"/>
    <col min="11025" max="11025" width="5.85546875" customWidth="1"/>
    <col min="11026" max="11030" width="0" hidden="1" customWidth="1"/>
    <col min="11265" max="11265" width="4.140625" customWidth="1"/>
    <col min="11266" max="11266" width="23.42578125" customWidth="1"/>
    <col min="11267" max="11267" width="5" customWidth="1"/>
    <col min="11268" max="11268" width="4.7109375" customWidth="1"/>
    <col min="11269" max="11269" width="5.42578125" customWidth="1"/>
    <col min="11270" max="11270" width="4.5703125" customWidth="1"/>
    <col min="11271" max="11278" width="5.28515625" customWidth="1"/>
    <col min="11279" max="11279" width="4.85546875" customWidth="1"/>
    <col min="11280" max="11280" width="5.140625" customWidth="1"/>
    <col min="11281" max="11281" width="5.85546875" customWidth="1"/>
    <col min="11282" max="11286" width="0" hidden="1" customWidth="1"/>
    <col min="11521" max="11521" width="4.140625" customWidth="1"/>
    <col min="11522" max="11522" width="23.42578125" customWidth="1"/>
    <col min="11523" max="11523" width="5" customWidth="1"/>
    <col min="11524" max="11524" width="4.7109375" customWidth="1"/>
    <col min="11525" max="11525" width="5.42578125" customWidth="1"/>
    <col min="11526" max="11526" width="4.5703125" customWidth="1"/>
    <col min="11527" max="11534" width="5.28515625" customWidth="1"/>
    <col min="11535" max="11535" width="4.85546875" customWidth="1"/>
    <col min="11536" max="11536" width="5.140625" customWidth="1"/>
    <col min="11537" max="11537" width="5.85546875" customWidth="1"/>
    <col min="11538" max="11542" width="0" hidden="1" customWidth="1"/>
    <col min="11777" max="11777" width="4.140625" customWidth="1"/>
    <col min="11778" max="11778" width="23.42578125" customWidth="1"/>
    <col min="11779" max="11779" width="5" customWidth="1"/>
    <col min="11780" max="11780" width="4.7109375" customWidth="1"/>
    <col min="11781" max="11781" width="5.42578125" customWidth="1"/>
    <col min="11782" max="11782" width="4.5703125" customWidth="1"/>
    <col min="11783" max="11790" width="5.28515625" customWidth="1"/>
    <col min="11791" max="11791" width="4.85546875" customWidth="1"/>
    <col min="11792" max="11792" width="5.140625" customWidth="1"/>
    <col min="11793" max="11793" width="5.85546875" customWidth="1"/>
    <col min="11794" max="11798" width="0" hidden="1" customWidth="1"/>
    <col min="12033" max="12033" width="4.140625" customWidth="1"/>
    <col min="12034" max="12034" width="23.42578125" customWidth="1"/>
    <col min="12035" max="12035" width="5" customWidth="1"/>
    <col min="12036" max="12036" width="4.7109375" customWidth="1"/>
    <col min="12037" max="12037" width="5.42578125" customWidth="1"/>
    <col min="12038" max="12038" width="4.5703125" customWidth="1"/>
    <col min="12039" max="12046" width="5.28515625" customWidth="1"/>
    <col min="12047" max="12047" width="4.85546875" customWidth="1"/>
    <col min="12048" max="12048" width="5.140625" customWidth="1"/>
    <col min="12049" max="12049" width="5.85546875" customWidth="1"/>
    <col min="12050" max="12054" width="0" hidden="1" customWidth="1"/>
    <col min="12289" max="12289" width="4.140625" customWidth="1"/>
    <col min="12290" max="12290" width="23.42578125" customWidth="1"/>
    <col min="12291" max="12291" width="5" customWidth="1"/>
    <col min="12292" max="12292" width="4.7109375" customWidth="1"/>
    <col min="12293" max="12293" width="5.42578125" customWidth="1"/>
    <col min="12294" max="12294" width="4.5703125" customWidth="1"/>
    <col min="12295" max="12302" width="5.28515625" customWidth="1"/>
    <col min="12303" max="12303" width="4.85546875" customWidth="1"/>
    <col min="12304" max="12304" width="5.140625" customWidth="1"/>
    <col min="12305" max="12305" width="5.85546875" customWidth="1"/>
    <col min="12306" max="12310" width="0" hidden="1" customWidth="1"/>
    <col min="12545" max="12545" width="4.140625" customWidth="1"/>
    <col min="12546" max="12546" width="23.42578125" customWidth="1"/>
    <col min="12547" max="12547" width="5" customWidth="1"/>
    <col min="12548" max="12548" width="4.7109375" customWidth="1"/>
    <col min="12549" max="12549" width="5.42578125" customWidth="1"/>
    <col min="12550" max="12550" width="4.5703125" customWidth="1"/>
    <col min="12551" max="12558" width="5.28515625" customWidth="1"/>
    <col min="12559" max="12559" width="4.85546875" customWidth="1"/>
    <col min="12560" max="12560" width="5.140625" customWidth="1"/>
    <col min="12561" max="12561" width="5.85546875" customWidth="1"/>
    <col min="12562" max="12566" width="0" hidden="1" customWidth="1"/>
    <col min="12801" max="12801" width="4.140625" customWidth="1"/>
    <col min="12802" max="12802" width="23.42578125" customWidth="1"/>
    <col min="12803" max="12803" width="5" customWidth="1"/>
    <col min="12804" max="12804" width="4.7109375" customWidth="1"/>
    <col min="12805" max="12805" width="5.42578125" customWidth="1"/>
    <col min="12806" max="12806" width="4.5703125" customWidth="1"/>
    <col min="12807" max="12814" width="5.28515625" customWidth="1"/>
    <col min="12815" max="12815" width="4.85546875" customWidth="1"/>
    <col min="12816" max="12816" width="5.140625" customWidth="1"/>
    <col min="12817" max="12817" width="5.85546875" customWidth="1"/>
    <col min="12818" max="12822" width="0" hidden="1" customWidth="1"/>
    <col min="13057" max="13057" width="4.140625" customWidth="1"/>
    <col min="13058" max="13058" width="23.42578125" customWidth="1"/>
    <col min="13059" max="13059" width="5" customWidth="1"/>
    <col min="13060" max="13060" width="4.7109375" customWidth="1"/>
    <col min="13061" max="13061" width="5.42578125" customWidth="1"/>
    <col min="13062" max="13062" width="4.5703125" customWidth="1"/>
    <col min="13063" max="13070" width="5.28515625" customWidth="1"/>
    <col min="13071" max="13071" width="4.85546875" customWidth="1"/>
    <col min="13072" max="13072" width="5.140625" customWidth="1"/>
    <col min="13073" max="13073" width="5.85546875" customWidth="1"/>
    <col min="13074" max="13078" width="0" hidden="1" customWidth="1"/>
    <col min="13313" max="13313" width="4.140625" customWidth="1"/>
    <col min="13314" max="13314" width="23.42578125" customWidth="1"/>
    <col min="13315" max="13315" width="5" customWidth="1"/>
    <col min="13316" max="13316" width="4.7109375" customWidth="1"/>
    <col min="13317" max="13317" width="5.42578125" customWidth="1"/>
    <col min="13318" max="13318" width="4.5703125" customWidth="1"/>
    <col min="13319" max="13326" width="5.28515625" customWidth="1"/>
    <col min="13327" max="13327" width="4.85546875" customWidth="1"/>
    <col min="13328" max="13328" width="5.140625" customWidth="1"/>
    <col min="13329" max="13329" width="5.85546875" customWidth="1"/>
    <col min="13330" max="13334" width="0" hidden="1" customWidth="1"/>
    <col min="13569" max="13569" width="4.140625" customWidth="1"/>
    <col min="13570" max="13570" width="23.42578125" customWidth="1"/>
    <col min="13571" max="13571" width="5" customWidth="1"/>
    <col min="13572" max="13572" width="4.7109375" customWidth="1"/>
    <col min="13573" max="13573" width="5.42578125" customWidth="1"/>
    <col min="13574" max="13574" width="4.5703125" customWidth="1"/>
    <col min="13575" max="13582" width="5.28515625" customWidth="1"/>
    <col min="13583" max="13583" width="4.85546875" customWidth="1"/>
    <col min="13584" max="13584" width="5.140625" customWidth="1"/>
    <col min="13585" max="13585" width="5.85546875" customWidth="1"/>
    <col min="13586" max="13590" width="0" hidden="1" customWidth="1"/>
    <col min="13825" max="13825" width="4.140625" customWidth="1"/>
    <col min="13826" max="13826" width="23.42578125" customWidth="1"/>
    <col min="13827" max="13827" width="5" customWidth="1"/>
    <col min="13828" max="13828" width="4.7109375" customWidth="1"/>
    <col min="13829" max="13829" width="5.42578125" customWidth="1"/>
    <col min="13830" max="13830" width="4.5703125" customWidth="1"/>
    <col min="13831" max="13838" width="5.28515625" customWidth="1"/>
    <col min="13839" max="13839" width="4.85546875" customWidth="1"/>
    <col min="13840" max="13840" width="5.140625" customWidth="1"/>
    <col min="13841" max="13841" width="5.85546875" customWidth="1"/>
    <col min="13842" max="13846" width="0" hidden="1" customWidth="1"/>
    <col min="14081" max="14081" width="4.140625" customWidth="1"/>
    <col min="14082" max="14082" width="23.42578125" customWidth="1"/>
    <col min="14083" max="14083" width="5" customWidth="1"/>
    <col min="14084" max="14084" width="4.7109375" customWidth="1"/>
    <col min="14085" max="14085" width="5.42578125" customWidth="1"/>
    <col min="14086" max="14086" width="4.5703125" customWidth="1"/>
    <col min="14087" max="14094" width="5.28515625" customWidth="1"/>
    <col min="14095" max="14095" width="4.85546875" customWidth="1"/>
    <col min="14096" max="14096" width="5.140625" customWidth="1"/>
    <col min="14097" max="14097" width="5.85546875" customWidth="1"/>
    <col min="14098" max="14102" width="0" hidden="1" customWidth="1"/>
    <col min="14337" max="14337" width="4.140625" customWidth="1"/>
    <col min="14338" max="14338" width="23.42578125" customWidth="1"/>
    <col min="14339" max="14339" width="5" customWidth="1"/>
    <col min="14340" max="14340" width="4.7109375" customWidth="1"/>
    <col min="14341" max="14341" width="5.42578125" customWidth="1"/>
    <col min="14342" max="14342" width="4.5703125" customWidth="1"/>
    <col min="14343" max="14350" width="5.28515625" customWidth="1"/>
    <col min="14351" max="14351" width="4.85546875" customWidth="1"/>
    <col min="14352" max="14352" width="5.140625" customWidth="1"/>
    <col min="14353" max="14353" width="5.85546875" customWidth="1"/>
    <col min="14354" max="14358" width="0" hidden="1" customWidth="1"/>
    <col min="14593" max="14593" width="4.140625" customWidth="1"/>
    <col min="14594" max="14594" width="23.42578125" customWidth="1"/>
    <col min="14595" max="14595" width="5" customWidth="1"/>
    <col min="14596" max="14596" width="4.7109375" customWidth="1"/>
    <col min="14597" max="14597" width="5.42578125" customWidth="1"/>
    <col min="14598" max="14598" width="4.5703125" customWidth="1"/>
    <col min="14599" max="14606" width="5.28515625" customWidth="1"/>
    <col min="14607" max="14607" width="4.85546875" customWidth="1"/>
    <col min="14608" max="14608" width="5.140625" customWidth="1"/>
    <col min="14609" max="14609" width="5.85546875" customWidth="1"/>
    <col min="14610" max="14614" width="0" hidden="1" customWidth="1"/>
    <col min="14849" max="14849" width="4.140625" customWidth="1"/>
    <col min="14850" max="14850" width="23.42578125" customWidth="1"/>
    <col min="14851" max="14851" width="5" customWidth="1"/>
    <col min="14852" max="14852" width="4.7109375" customWidth="1"/>
    <col min="14853" max="14853" width="5.42578125" customWidth="1"/>
    <col min="14854" max="14854" width="4.5703125" customWidth="1"/>
    <col min="14855" max="14862" width="5.28515625" customWidth="1"/>
    <col min="14863" max="14863" width="4.85546875" customWidth="1"/>
    <col min="14864" max="14864" width="5.140625" customWidth="1"/>
    <col min="14865" max="14865" width="5.85546875" customWidth="1"/>
    <col min="14866" max="14870" width="0" hidden="1" customWidth="1"/>
    <col min="15105" max="15105" width="4.140625" customWidth="1"/>
    <col min="15106" max="15106" width="23.42578125" customWidth="1"/>
    <col min="15107" max="15107" width="5" customWidth="1"/>
    <col min="15108" max="15108" width="4.7109375" customWidth="1"/>
    <col min="15109" max="15109" width="5.42578125" customWidth="1"/>
    <col min="15110" max="15110" width="4.5703125" customWidth="1"/>
    <col min="15111" max="15118" width="5.28515625" customWidth="1"/>
    <col min="15119" max="15119" width="4.85546875" customWidth="1"/>
    <col min="15120" max="15120" width="5.140625" customWidth="1"/>
    <col min="15121" max="15121" width="5.85546875" customWidth="1"/>
    <col min="15122" max="15126" width="0" hidden="1" customWidth="1"/>
    <col min="15361" max="15361" width="4.140625" customWidth="1"/>
    <col min="15362" max="15362" width="23.42578125" customWidth="1"/>
    <col min="15363" max="15363" width="5" customWidth="1"/>
    <col min="15364" max="15364" width="4.7109375" customWidth="1"/>
    <col min="15365" max="15365" width="5.42578125" customWidth="1"/>
    <col min="15366" max="15366" width="4.5703125" customWidth="1"/>
    <col min="15367" max="15374" width="5.28515625" customWidth="1"/>
    <col min="15375" max="15375" width="4.85546875" customWidth="1"/>
    <col min="15376" max="15376" width="5.140625" customWidth="1"/>
    <col min="15377" max="15377" width="5.85546875" customWidth="1"/>
    <col min="15378" max="15382" width="0" hidden="1" customWidth="1"/>
    <col min="15617" max="15617" width="4.140625" customWidth="1"/>
    <col min="15618" max="15618" width="23.42578125" customWidth="1"/>
    <col min="15619" max="15619" width="5" customWidth="1"/>
    <col min="15620" max="15620" width="4.7109375" customWidth="1"/>
    <col min="15621" max="15621" width="5.42578125" customWidth="1"/>
    <col min="15622" max="15622" width="4.5703125" customWidth="1"/>
    <col min="15623" max="15630" width="5.28515625" customWidth="1"/>
    <col min="15631" max="15631" width="4.85546875" customWidth="1"/>
    <col min="15632" max="15632" width="5.140625" customWidth="1"/>
    <col min="15633" max="15633" width="5.85546875" customWidth="1"/>
    <col min="15634" max="15638" width="0" hidden="1" customWidth="1"/>
    <col min="15873" max="15873" width="4.140625" customWidth="1"/>
    <col min="15874" max="15874" width="23.42578125" customWidth="1"/>
    <col min="15875" max="15875" width="5" customWidth="1"/>
    <col min="15876" max="15876" width="4.7109375" customWidth="1"/>
    <col min="15877" max="15877" width="5.42578125" customWidth="1"/>
    <col min="15878" max="15878" width="4.5703125" customWidth="1"/>
    <col min="15879" max="15886" width="5.28515625" customWidth="1"/>
    <col min="15887" max="15887" width="4.85546875" customWidth="1"/>
    <col min="15888" max="15888" width="5.140625" customWidth="1"/>
    <col min="15889" max="15889" width="5.85546875" customWidth="1"/>
    <col min="15890" max="15894" width="0" hidden="1" customWidth="1"/>
    <col min="16129" max="16129" width="4.140625" customWidth="1"/>
    <col min="16130" max="16130" width="23.42578125" customWidth="1"/>
    <col min="16131" max="16131" width="5" customWidth="1"/>
    <col min="16132" max="16132" width="4.7109375" customWidth="1"/>
    <col min="16133" max="16133" width="5.42578125" customWidth="1"/>
    <col min="16134" max="16134" width="4.5703125" customWidth="1"/>
    <col min="16135" max="16142" width="5.28515625" customWidth="1"/>
    <col min="16143" max="16143" width="4.85546875" customWidth="1"/>
    <col min="16144" max="16144" width="5.140625" customWidth="1"/>
    <col min="16145" max="16145" width="5.85546875" customWidth="1"/>
    <col min="16146" max="16150" width="0" hidden="1" customWidth="1"/>
  </cols>
  <sheetData>
    <row r="1" spans="1:4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48" ht="15.75" x14ac:dyDescent="0.25">
      <c r="A5" s="3" t="s">
        <v>2</v>
      </c>
      <c r="C5" s="3" t="s">
        <v>3</v>
      </c>
    </row>
    <row r="6" spans="1:48" ht="18" customHeight="1" x14ac:dyDescent="0.25">
      <c r="A6" s="4" t="s">
        <v>4</v>
      </c>
      <c r="B6" s="5" t="s">
        <v>5</v>
      </c>
      <c r="C6" s="6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7</v>
      </c>
      <c r="P6" s="9"/>
      <c r="Q6" s="10"/>
      <c r="R6" s="11" t="s">
        <v>8</v>
      </c>
      <c r="S6" s="12"/>
      <c r="T6" s="12"/>
      <c r="U6" s="13" t="s">
        <v>9</v>
      </c>
      <c r="V6" s="14" t="s">
        <v>10</v>
      </c>
    </row>
    <row r="7" spans="1:48" ht="17.25" customHeight="1" x14ac:dyDescent="0.25">
      <c r="A7" s="15"/>
      <c r="B7" s="16"/>
      <c r="C7" s="17" t="s">
        <v>11</v>
      </c>
      <c r="D7" s="18"/>
      <c r="E7" s="19"/>
      <c r="F7" s="20" t="s">
        <v>12</v>
      </c>
      <c r="G7" s="18"/>
      <c r="H7" s="6"/>
      <c r="I7" s="17" t="s">
        <v>13</v>
      </c>
      <c r="J7" s="18"/>
      <c r="K7" s="19"/>
      <c r="L7" s="20" t="s">
        <v>14</v>
      </c>
      <c r="M7" s="18"/>
      <c r="N7" s="6"/>
      <c r="O7" s="8"/>
      <c r="P7" s="9"/>
      <c r="Q7" s="10"/>
      <c r="R7" s="11"/>
      <c r="S7" s="12"/>
      <c r="T7" s="12"/>
      <c r="U7" s="13"/>
      <c r="V7" s="21"/>
    </row>
    <row r="8" spans="1:48" x14ac:dyDescent="0.25">
      <c r="A8" s="15"/>
      <c r="B8" s="16"/>
      <c r="C8" s="22" t="s">
        <v>15</v>
      </c>
      <c r="D8" s="23" t="s">
        <v>16</v>
      </c>
      <c r="E8" s="24" t="s">
        <v>17</v>
      </c>
      <c r="F8" s="25" t="s">
        <v>15</v>
      </c>
      <c r="G8" s="23" t="s">
        <v>16</v>
      </c>
      <c r="H8" s="26" t="s">
        <v>17</v>
      </c>
      <c r="I8" s="22" t="s">
        <v>15</v>
      </c>
      <c r="J8" s="23" t="s">
        <v>16</v>
      </c>
      <c r="K8" s="24" t="s">
        <v>17</v>
      </c>
      <c r="L8" s="25" t="s">
        <v>15</v>
      </c>
      <c r="M8" s="23" t="s">
        <v>16</v>
      </c>
      <c r="N8" s="26" t="s">
        <v>17</v>
      </c>
      <c r="O8" s="22" t="s">
        <v>15</v>
      </c>
      <c r="P8" s="23" t="s">
        <v>16</v>
      </c>
      <c r="Q8" s="24" t="s">
        <v>17</v>
      </c>
      <c r="R8" s="25" t="s">
        <v>15</v>
      </c>
      <c r="S8" s="23" t="s">
        <v>16</v>
      </c>
      <c r="T8" s="23" t="s">
        <v>17</v>
      </c>
      <c r="U8" s="13"/>
      <c r="V8" s="27"/>
    </row>
    <row r="9" spans="1:48" ht="15.75" x14ac:dyDescent="0.25">
      <c r="A9" s="28">
        <v>1</v>
      </c>
      <c r="B9" s="29" t="s">
        <v>18</v>
      </c>
      <c r="C9" s="30"/>
      <c r="D9" s="31"/>
      <c r="E9" s="32"/>
      <c r="F9" s="33"/>
      <c r="G9" s="31"/>
      <c r="H9" s="30"/>
      <c r="I9" s="30"/>
      <c r="J9" s="31"/>
      <c r="K9" s="33"/>
      <c r="L9" s="33"/>
      <c r="M9" s="31"/>
      <c r="N9" s="33"/>
      <c r="O9" s="34">
        <f>C9+F9+I9+L9</f>
        <v>0</v>
      </c>
      <c r="P9" s="35">
        <f>D9+G9+J9+M9</f>
        <v>0</v>
      </c>
      <c r="Q9" s="36">
        <f>E9+H9+K9+N9</f>
        <v>0</v>
      </c>
      <c r="R9" s="37">
        <f>O9*7</f>
        <v>0</v>
      </c>
      <c r="S9" s="35">
        <f>P9*3</f>
        <v>0</v>
      </c>
      <c r="T9" s="35">
        <f>Q9*1</f>
        <v>0</v>
      </c>
      <c r="U9" s="38">
        <f>SUM(R9:T9)</f>
        <v>0</v>
      </c>
      <c r="V9" s="28"/>
    </row>
    <row r="10" spans="1:48" ht="15.75" x14ac:dyDescent="0.25">
      <c r="A10" s="28">
        <f>A9+1</f>
        <v>2</v>
      </c>
      <c r="B10" s="29" t="s">
        <v>19</v>
      </c>
      <c r="C10" s="30"/>
      <c r="D10" s="31"/>
      <c r="E10" s="32"/>
      <c r="F10" s="33"/>
      <c r="G10" s="31"/>
      <c r="H10" s="39">
        <v>1</v>
      </c>
      <c r="I10" s="30"/>
      <c r="J10" s="31"/>
      <c r="K10" s="39">
        <v>1</v>
      </c>
      <c r="L10" s="33"/>
      <c r="M10" s="31"/>
      <c r="N10" s="40"/>
      <c r="O10" s="34">
        <f t="shared" ref="O10:Q22" si="0">C10+F10+I10+L10</f>
        <v>0</v>
      </c>
      <c r="P10" s="35">
        <f t="shared" si="0"/>
        <v>0</v>
      </c>
      <c r="Q10" s="36">
        <f t="shared" si="0"/>
        <v>2</v>
      </c>
      <c r="R10" s="37">
        <f t="shared" ref="R10:R22" si="1">O10*7</f>
        <v>0</v>
      </c>
      <c r="S10" s="35">
        <f t="shared" ref="S10:S22" si="2">P10*3</f>
        <v>0</v>
      </c>
      <c r="T10" s="35">
        <f t="shared" ref="T10:T22" si="3">Q10*1</f>
        <v>2</v>
      </c>
      <c r="U10" s="38">
        <f t="shared" ref="U10:U22" si="4">SUM(R10:T10)</f>
        <v>2</v>
      </c>
      <c r="V10" s="28"/>
    </row>
    <row r="11" spans="1:48" ht="15.75" x14ac:dyDescent="0.25">
      <c r="A11" s="28">
        <f t="shared" ref="A11:A22" si="5">A10+1</f>
        <v>3</v>
      </c>
      <c r="B11" s="29" t="s">
        <v>20</v>
      </c>
      <c r="C11" s="30"/>
      <c r="D11" s="31"/>
      <c r="E11" s="32"/>
      <c r="F11" s="33"/>
      <c r="G11" s="31"/>
      <c r="H11" s="40"/>
      <c r="I11" s="30"/>
      <c r="J11" s="31"/>
      <c r="K11" s="32"/>
      <c r="L11" s="33"/>
      <c r="M11" s="39">
        <v>1</v>
      </c>
      <c r="N11" s="40"/>
      <c r="O11" s="34">
        <f t="shared" si="0"/>
        <v>0</v>
      </c>
      <c r="P11" s="35">
        <f t="shared" si="0"/>
        <v>1</v>
      </c>
      <c r="Q11" s="36">
        <f t="shared" si="0"/>
        <v>0</v>
      </c>
      <c r="R11" s="37">
        <f t="shared" si="1"/>
        <v>0</v>
      </c>
      <c r="S11" s="35">
        <f t="shared" si="2"/>
        <v>3</v>
      </c>
      <c r="T11" s="35">
        <f t="shared" si="3"/>
        <v>0</v>
      </c>
      <c r="U11" s="38">
        <f t="shared" si="4"/>
        <v>3</v>
      </c>
      <c r="V11" s="28"/>
    </row>
    <row r="12" spans="1:48" ht="15.75" x14ac:dyDescent="0.25">
      <c r="A12" s="28">
        <f t="shared" si="5"/>
        <v>4</v>
      </c>
      <c r="B12" s="29" t="s">
        <v>21</v>
      </c>
      <c r="C12" s="30"/>
      <c r="D12" s="31"/>
      <c r="E12" s="32"/>
      <c r="F12" s="33"/>
      <c r="G12" s="31"/>
      <c r="H12" s="40"/>
      <c r="I12" s="30"/>
      <c r="J12" s="31"/>
      <c r="K12" s="32"/>
      <c r="L12" s="33"/>
      <c r="M12" s="31"/>
      <c r="N12" s="40"/>
      <c r="O12" s="34">
        <f t="shared" si="0"/>
        <v>0</v>
      </c>
      <c r="P12" s="35">
        <f t="shared" si="0"/>
        <v>0</v>
      </c>
      <c r="Q12" s="36">
        <f t="shared" si="0"/>
        <v>0</v>
      </c>
      <c r="R12" s="37">
        <f t="shared" si="1"/>
        <v>0</v>
      </c>
      <c r="S12" s="35">
        <f t="shared" si="2"/>
        <v>0</v>
      </c>
      <c r="T12" s="35">
        <f t="shared" si="3"/>
        <v>0</v>
      </c>
      <c r="U12" s="38">
        <f t="shared" si="4"/>
        <v>0</v>
      </c>
      <c r="V12" s="28"/>
    </row>
    <row r="13" spans="1:48" ht="15.75" x14ac:dyDescent="0.25">
      <c r="A13" s="28">
        <f t="shared" si="5"/>
        <v>5</v>
      </c>
      <c r="B13" s="29" t="s">
        <v>22</v>
      </c>
      <c r="C13" s="30"/>
      <c r="D13" s="31"/>
      <c r="E13" s="32"/>
      <c r="F13" s="33"/>
      <c r="G13" s="31"/>
      <c r="H13" s="40"/>
      <c r="I13" s="30"/>
      <c r="J13" s="31"/>
      <c r="K13" s="32"/>
      <c r="L13" s="33"/>
      <c r="M13" s="31"/>
      <c r="N13" s="40"/>
      <c r="O13" s="34">
        <f t="shared" si="0"/>
        <v>0</v>
      </c>
      <c r="P13" s="35">
        <f t="shared" si="0"/>
        <v>0</v>
      </c>
      <c r="Q13" s="36">
        <f t="shared" si="0"/>
        <v>0</v>
      </c>
      <c r="R13" s="37">
        <f t="shared" si="1"/>
        <v>0</v>
      </c>
      <c r="S13" s="35">
        <f t="shared" si="2"/>
        <v>0</v>
      </c>
      <c r="T13" s="35">
        <f t="shared" si="3"/>
        <v>0</v>
      </c>
      <c r="U13" s="38">
        <f t="shared" si="4"/>
        <v>0</v>
      </c>
      <c r="V13" s="28"/>
    </row>
    <row r="14" spans="1:48" ht="15.75" x14ac:dyDescent="0.25">
      <c r="A14" s="28">
        <f t="shared" si="5"/>
        <v>6</v>
      </c>
      <c r="B14" s="29" t="s">
        <v>23</v>
      </c>
      <c r="C14" s="30"/>
      <c r="D14" s="41">
        <v>1</v>
      </c>
      <c r="E14" s="32"/>
      <c r="F14" s="33"/>
      <c r="G14" s="41">
        <v>1</v>
      </c>
      <c r="H14" s="40"/>
      <c r="I14" s="30"/>
      <c r="J14" s="31"/>
      <c r="K14" s="32"/>
      <c r="L14" s="33"/>
      <c r="M14" s="31"/>
      <c r="N14" s="40"/>
      <c r="O14" s="34">
        <f t="shared" si="0"/>
        <v>0</v>
      </c>
      <c r="P14" s="35">
        <f t="shared" si="0"/>
        <v>2</v>
      </c>
      <c r="Q14" s="36">
        <f t="shared" si="0"/>
        <v>0</v>
      </c>
      <c r="R14" s="37">
        <f t="shared" si="1"/>
        <v>0</v>
      </c>
      <c r="S14" s="35">
        <f t="shared" si="2"/>
        <v>6</v>
      </c>
      <c r="T14" s="35">
        <f t="shared" si="3"/>
        <v>0</v>
      </c>
      <c r="U14" s="38">
        <f t="shared" si="4"/>
        <v>6</v>
      </c>
      <c r="V14" s="42"/>
    </row>
    <row r="15" spans="1:48" ht="15.75" x14ac:dyDescent="0.25">
      <c r="A15" s="28">
        <f t="shared" si="5"/>
        <v>7</v>
      </c>
      <c r="B15" s="29" t="s">
        <v>24</v>
      </c>
      <c r="C15" s="39">
        <v>1</v>
      </c>
      <c r="D15" s="31"/>
      <c r="E15" s="32"/>
      <c r="F15" s="33"/>
      <c r="G15" s="31"/>
      <c r="H15" s="40"/>
      <c r="I15" s="30"/>
      <c r="J15" s="31"/>
      <c r="K15" s="32"/>
      <c r="L15" s="33"/>
      <c r="M15" s="31"/>
      <c r="N15" s="40"/>
      <c r="O15" s="34">
        <f t="shared" si="0"/>
        <v>1</v>
      </c>
      <c r="P15" s="35">
        <f t="shared" si="0"/>
        <v>0</v>
      </c>
      <c r="Q15" s="36">
        <f t="shared" si="0"/>
        <v>0</v>
      </c>
      <c r="R15" s="37">
        <f t="shared" si="1"/>
        <v>7</v>
      </c>
      <c r="S15" s="35">
        <f t="shared" si="2"/>
        <v>0</v>
      </c>
      <c r="T15" s="35">
        <f t="shared" si="3"/>
        <v>0</v>
      </c>
      <c r="U15" s="38">
        <f t="shared" si="4"/>
        <v>7</v>
      </c>
      <c r="V15" s="42"/>
    </row>
    <row r="16" spans="1:48" ht="15.75" x14ac:dyDescent="0.25">
      <c r="A16" s="28">
        <f t="shared" si="5"/>
        <v>8</v>
      </c>
      <c r="B16" s="43" t="s">
        <v>25</v>
      </c>
      <c r="C16" s="30"/>
      <c r="D16" s="31"/>
      <c r="E16" s="41">
        <v>1</v>
      </c>
      <c r="F16" s="39">
        <v>1</v>
      </c>
      <c r="G16" s="31"/>
      <c r="H16" s="40"/>
      <c r="I16" s="30"/>
      <c r="J16" s="39">
        <v>1</v>
      </c>
      <c r="K16" s="32"/>
      <c r="L16" s="39">
        <v>1</v>
      </c>
      <c r="M16" s="31"/>
      <c r="N16" s="40"/>
      <c r="O16" s="34">
        <f t="shared" si="0"/>
        <v>2</v>
      </c>
      <c r="P16" s="35">
        <f t="shared" si="0"/>
        <v>1</v>
      </c>
      <c r="Q16" s="36">
        <f t="shared" si="0"/>
        <v>1</v>
      </c>
      <c r="R16" s="37">
        <f t="shared" si="1"/>
        <v>14</v>
      </c>
      <c r="S16" s="35">
        <f t="shared" si="2"/>
        <v>3</v>
      </c>
      <c r="T16" s="35">
        <f t="shared" si="3"/>
        <v>1</v>
      </c>
      <c r="U16" s="38">
        <f t="shared" si="4"/>
        <v>18</v>
      </c>
      <c r="V16" s="42"/>
    </row>
    <row r="17" spans="1:22" ht="15.75" x14ac:dyDescent="0.25">
      <c r="A17" s="28">
        <f t="shared" si="5"/>
        <v>9</v>
      </c>
      <c r="B17" s="29" t="s">
        <v>26</v>
      </c>
      <c r="C17" s="30"/>
      <c r="D17" s="31"/>
      <c r="E17" s="32"/>
      <c r="F17" s="33"/>
      <c r="G17" s="31"/>
      <c r="H17" s="40"/>
      <c r="I17" s="30"/>
      <c r="J17" s="31"/>
      <c r="K17" s="32"/>
      <c r="L17" s="33"/>
      <c r="M17" s="31"/>
      <c r="N17" s="40"/>
      <c r="O17" s="34">
        <f t="shared" si="0"/>
        <v>0</v>
      </c>
      <c r="P17" s="35">
        <f t="shared" si="0"/>
        <v>0</v>
      </c>
      <c r="Q17" s="36">
        <f t="shared" si="0"/>
        <v>0</v>
      </c>
      <c r="R17" s="37">
        <f t="shared" si="1"/>
        <v>0</v>
      </c>
      <c r="S17" s="35">
        <f t="shared" si="2"/>
        <v>0</v>
      </c>
      <c r="T17" s="35">
        <f t="shared" si="3"/>
        <v>0</v>
      </c>
      <c r="U17" s="38">
        <f t="shared" si="4"/>
        <v>0</v>
      </c>
      <c r="V17" s="42"/>
    </row>
    <row r="18" spans="1:22" ht="15.75" x14ac:dyDescent="0.25">
      <c r="A18" s="28">
        <f t="shared" si="5"/>
        <v>10</v>
      </c>
      <c r="B18" s="29" t="s">
        <v>27</v>
      </c>
      <c r="C18" s="30"/>
      <c r="D18" s="30"/>
      <c r="E18" s="32"/>
      <c r="F18" s="33"/>
      <c r="G18" s="31"/>
      <c r="H18" s="40"/>
      <c r="I18" s="30"/>
      <c r="J18" s="31"/>
      <c r="K18" s="32"/>
      <c r="L18" s="33"/>
      <c r="M18" s="31"/>
      <c r="N18" s="40"/>
      <c r="O18" s="34">
        <f t="shared" si="0"/>
        <v>0</v>
      </c>
      <c r="P18" s="35">
        <f t="shared" si="0"/>
        <v>0</v>
      </c>
      <c r="Q18" s="36">
        <f t="shared" si="0"/>
        <v>0</v>
      </c>
      <c r="R18" s="37">
        <f t="shared" si="1"/>
        <v>0</v>
      </c>
      <c r="S18" s="35">
        <f t="shared" si="2"/>
        <v>0</v>
      </c>
      <c r="T18" s="35">
        <f t="shared" si="3"/>
        <v>0</v>
      </c>
      <c r="U18" s="38">
        <f t="shared" si="4"/>
        <v>0</v>
      </c>
      <c r="V18" s="42"/>
    </row>
    <row r="19" spans="1:22" ht="15.75" x14ac:dyDescent="0.25">
      <c r="A19" s="28">
        <f t="shared" si="5"/>
        <v>11</v>
      </c>
      <c r="B19" s="43" t="s">
        <v>28</v>
      </c>
      <c r="C19" s="30"/>
      <c r="D19" s="39">
        <v>1</v>
      </c>
      <c r="E19" s="32"/>
      <c r="F19" s="33"/>
      <c r="G19" s="31"/>
      <c r="H19" s="41">
        <v>1</v>
      </c>
      <c r="I19" s="30"/>
      <c r="J19" s="31"/>
      <c r="K19" s="32"/>
      <c r="L19" s="33"/>
      <c r="M19" s="31"/>
      <c r="N19" s="40"/>
      <c r="O19" s="34">
        <f t="shared" si="0"/>
        <v>0</v>
      </c>
      <c r="P19" s="35">
        <f t="shared" si="0"/>
        <v>1</v>
      </c>
      <c r="Q19" s="36">
        <f t="shared" si="0"/>
        <v>1</v>
      </c>
      <c r="R19" s="37">
        <f t="shared" si="1"/>
        <v>0</v>
      </c>
      <c r="S19" s="35">
        <f t="shared" si="2"/>
        <v>3</v>
      </c>
      <c r="T19" s="35">
        <f t="shared" si="3"/>
        <v>1</v>
      </c>
      <c r="U19" s="38">
        <f t="shared" si="4"/>
        <v>4</v>
      </c>
      <c r="V19" s="42"/>
    </row>
    <row r="20" spans="1:22" ht="15.75" x14ac:dyDescent="0.25">
      <c r="A20" s="28">
        <f t="shared" si="5"/>
        <v>12</v>
      </c>
      <c r="B20" s="29" t="s">
        <v>29</v>
      </c>
      <c r="C20" s="30"/>
      <c r="D20" s="31"/>
      <c r="E20" s="32"/>
      <c r="F20" s="41">
        <v>1</v>
      </c>
      <c r="G20" s="31"/>
      <c r="H20" s="40"/>
      <c r="I20" s="30"/>
      <c r="J20" s="31"/>
      <c r="K20" s="32"/>
      <c r="L20" s="33"/>
      <c r="M20" s="31"/>
      <c r="N20" s="40"/>
      <c r="O20" s="34">
        <f t="shared" si="0"/>
        <v>1</v>
      </c>
      <c r="P20" s="35">
        <f t="shared" si="0"/>
        <v>0</v>
      </c>
      <c r="Q20" s="36">
        <f t="shared" si="0"/>
        <v>0</v>
      </c>
      <c r="R20" s="37">
        <f t="shared" si="1"/>
        <v>7</v>
      </c>
      <c r="S20" s="35">
        <f t="shared" si="2"/>
        <v>0</v>
      </c>
      <c r="T20" s="35">
        <f t="shared" si="3"/>
        <v>0</v>
      </c>
      <c r="U20" s="38">
        <f t="shared" si="4"/>
        <v>7</v>
      </c>
      <c r="V20" s="42"/>
    </row>
    <row r="21" spans="1:22" ht="15.75" x14ac:dyDescent="0.25">
      <c r="A21" s="28">
        <f t="shared" si="5"/>
        <v>13</v>
      </c>
      <c r="B21" s="29" t="s">
        <v>30</v>
      </c>
      <c r="C21" s="30"/>
      <c r="D21" s="31"/>
      <c r="E21" s="32"/>
      <c r="F21" s="33"/>
      <c r="G21" s="39">
        <v>1</v>
      </c>
      <c r="H21" s="40"/>
      <c r="I21" s="39">
        <v>1</v>
      </c>
      <c r="J21" s="31"/>
      <c r="K21" s="32"/>
      <c r="L21" s="33"/>
      <c r="M21" s="31"/>
      <c r="N21" s="39">
        <v>1</v>
      </c>
      <c r="O21" s="34">
        <f t="shared" si="0"/>
        <v>1</v>
      </c>
      <c r="P21" s="35">
        <f t="shared" si="0"/>
        <v>1</v>
      </c>
      <c r="Q21" s="36">
        <f t="shared" si="0"/>
        <v>1</v>
      </c>
      <c r="R21" s="37">
        <f t="shared" si="1"/>
        <v>7</v>
      </c>
      <c r="S21" s="35">
        <f t="shared" si="2"/>
        <v>3</v>
      </c>
      <c r="T21" s="35">
        <f t="shared" si="3"/>
        <v>1</v>
      </c>
      <c r="U21" s="38">
        <f t="shared" si="4"/>
        <v>11</v>
      </c>
      <c r="V21" s="42"/>
    </row>
    <row r="22" spans="1:22" ht="15.75" x14ac:dyDescent="0.25">
      <c r="A22" s="28">
        <f t="shared" si="5"/>
        <v>14</v>
      </c>
      <c r="B22" s="43" t="s">
        <v>31</v>
      </c>
      <c r="C22" s="41">
        <v>1</v>
      </c>
      <c r="D22" s="31"/>
      <c r="E22" s="32"/>
      <c r="F22" s="33"/>
      <c r="G22" s="31"/>
      <c r="H22" s="44">
        <v>2</v>
      </c>
      <c r="I22" s="30"/>
      <c r="J22" s="31"/>
      <c r="K22" s="32"/>
      <c r="L22" s="33"/>
      <c r="M22" s="31"/>
      <c r="N22" s="39">
        <v>1</v>
      </c>
      <c r="O22" s="34">
        <f t="shared" si="0"/>
        <v>1</v>
      </c>
      <c r="P22" s="35">
        <f t="shared" si="0"/>
        <v>0</v>
      </c>
      <c r="Q22" s="36">
        <f t="shared" si="0"/>
        <v>3</v>
      </c>
      <c r="R22" s="37">
        <f t="shared" si="1"/>
        <v>7</v>
      </c>
      <c r="S22" s="35">
        <f t="shared" si="2"/>
        <v>0</v>
      </c>
      <c r="T22" s="35">
        <f t="shared" si="3"/>
        <v>3</v>
      </c>
      <c r="U22" s="38">
        <f t="shared" si="4"/>
        <v>10</v>
      </c>
      <c r="V22" s="42"/>
    </row>
    <row r="23" spans="1:22" ht="15.75" x14ac:dyDescent="0.25">
      <c r="A23" s="45" t="s">
        <v>32</v>
      </c>
      <c r="B23" s="46"/>
      <c r="C23" s="47">
        <f t="shared" ref="C23:H23" si="6">SUM(C9:C22)</f>
        <v>2</v>
      </c>
      <c r="D23" s="48">
        <f t="shared" si="6"/>
        <v>2</v>
      </c>
      <c r="E23" s="49">
        <f t="shared" si="6"/>
        <v>1</v>
      </c>
      <c r="F23" s="50">
        <f t="shared" si="6"/>
        <v>2</v>
      </c>
      <c r="G23" s="48">
        <f t="shared" si="6"/>
        <v>2</v>
      </c>
      <c r="H23" s="51">
        <f t="shared" si="6"/>
        <v>4</v>
      </c>
      <c r="I23" s="47">
        <f t="shared" ref="I23:V23" si="7">SUM(I9:I22)</f>
        <v>1</v>
      </c>
      <c r="J23" s="47">
        <f t="shared" si="7"/>
        <v>1</v>
      </c>
      <c r="K23" s="47">
        <f t="shared" si="7"/>
        <v>1</v>
      </c>
      <c r="L23" s="47">
        <f t="shared" si="7"/>
        <v>1</v>
      </c>
      <c r="M23" s="47">
        <f t="shared" si="7"/>
        <v>1</v>
      </c>
      <c r="N23" s="47">
        <f t="shared" si="7"/>
        <v>2</v>
      </c>
      <c r="O23" s="34">
        <f t="shared" si="7"/>
        <v>6</v>
      </c>
      <c r="P23" s="34">
        <f t="shared" si="7"/>
        <v>6</v>
      </c>
      <c r="Q23" s="34">
        <f t="shared" si="7"/>
        <v>8</v>
      </c>
      <c r="R23" s="34">
        <f t="shared" si="7"/>
        <v>42</v>
      </c>
      <c r="S23" s="34">
        <f t="shared" si="7"/>
        <v>18</v>
      </c>
      <c r="T23" s="34">
        <f t="shared" si="7"/>
        <v>8</v>
      </c>
      <c r="U23" s="34">
        <f t="shared" si="7"/>
        <v>68</v>
      </c>
      <c r="V23" s="34">
        <f t="shared" si="7"/>
        <v>0</v>
      </c>
    </row>
    <row r="38" ht="18" customHeight="1" x14ac:dyDescent="0.25"/>
    <row r="39" ht="17.25" customHeight="1" x14ac:dyDescent="0.25"/>
  </sheetData>
  <mergeCells count="12">
    <mergeCell ref="V6:V8"/>
    <mergeCell ref="C7:E7"/>
    <mergeCell ref="F7:H7"/>
    <mergeCell ref="I7:K7"/>
    <mergeCell ref="L7:N7"/>
    <mergeCell ref="A23:B23"/>
    <mergeCell ref="A6:A8"/>
    <mergeCell ref="B6:B8"/>
    <mergeCell ref="C6:N6"/>
    <mergeCell ref="O6:Q7"/>
    <mergeCell ref="R6:T7"/>
    <mergeCell ref="U6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2020-01-23T08:58:25Z</dcterms:created>
  <dcterms:modified xsi:type="dcterms:W3CDTF">2020-01-23T08:58:51Z</dcterms:modified>
</cp:coreProperties>
</file>