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 NEW 2022\kumulatif KONTAK ERAT\DESEMBER 2022\"/>
    </mc:Choice>
  </mc:AlternateContent>
  <xr:revisionPtr revIDLastSave="0" documentId="13_ncr:1_{F887E408-2728-40DB-A59D-FE9CB70D0B98}" xr6:coauthVersionLast="47" xr6:coauthVersionMax="47" xr10:uidLastSave="{00000000-0000-0000-0000-000000000000}"/>
  <bookViews>
    <workbookView xWindow="-108" yWindow="-108" windowWidth="23256" windowHeight="12576" tabRatio="860" firstSheet="1" activeTab="9" xr2:uid="{00000000-000D-0000-FFFF-FFFF00000000}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5" i="35" s="1"/>
  <c r="D982" i="35"/>
  <c r="D983" i="35"/>
</calcChain>
</file>

<file path=xl/sharedStrings.xml><?xml version="1.0" encoding="utf-8"?>
<sst xmlns="http://schemas.openxmlformats.org/spreadsheetml/2006/main" count="4415" uniqueCount="870">
  <si>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</si>
  <si>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</si>
  <si>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</si>
  <si>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</si>
  <si>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</si>
  <si>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</si>
  <si>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</si>
  <si>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</si>
  <si>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</si>
  <si>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</si>
  <si>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</si>
  <si>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</si>
  <si>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</si>
  <si>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</si>
  <si>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</si>
  <si>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</si>
  <si>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</si>
  <si>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</si>
  <si>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</si>
  <si>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</si>
  <si>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</si>
  <si>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</si>
  <si>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</si>
  <si>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</si>
  <si>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</si>
  <si>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</si>
  <si>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</si>
  <si>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</si>
  <si>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</si>
  <si>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</si>
  <si>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</si>
  <si>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</si>
  <si>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</si>
  <si>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</si>
  <si>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</si>
  <si>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</si>
  <si>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</si>
  <si>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</si>
  <si>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</si>
  <si>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</si>
  <si>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</si>
  <si>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</si>
  <si>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</si>
  <si>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</si>
  <si>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</si>
  <si>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</si>
  <si>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</si>
  <si>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</si>
  <si>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</si>
  <si>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</si>
  <si>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</si>
  <si>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</si>
  <si>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</si>
  <si>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</si>
  <si>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</si>
  <si>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</si>
  <si>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</si>
  <si>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</si>
  <si>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</si>
  <si>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</si>
  <si>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</si>
  <si>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</si>
  <si>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</si>
  <si>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</si>
  <si>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</si>
  <si>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</si>
  <si>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</si>
  <si>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</si>
  <si>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</si>
  <si>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</si>
  <si>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</si>
  <si>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</si>
  <si>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</si>
  <si>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</si>
  <si>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</si>
  <si>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</si>
  <si>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</si>
  <si>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</si>
  <si>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</si>
  <si>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</si>
  <si>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</si>
  <si>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</si>
  <si>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</si>
  <si>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</si>
  <si>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</si>
  <si>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</si>
  <si>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</si>
  <si>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</si>
  <si>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</si>
  <si>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</si>
  <si>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</si>
  <si>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</si>
  <si>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</si>
  <si>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</si>
  <si>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</si>
  <si>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</si>
  <si>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</si>
  <si>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</si>
  <si>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</si>
  <si>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</si>
  <si>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</si>
  <si>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</si>
  <si>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</si>
  <si>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</si>
  <si>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</si>
  <si>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</si>
  <si>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</si>
  <si>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</si>
  <si>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</si>
  <si>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</si>
  <si>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</si>
  <si>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</si>
  <si>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</si>
  <si>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</si>
  <si>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</si>
  <si>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</si>
  <si>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</si>
  <si>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</si>
  <si>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</si>
  <si>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</si>
  <si>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</si>
  <si>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</si>
  <si>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</si>
  <si>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</si>
  <si>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</si>
  <si>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</si>
  <si>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</si>
  <si>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</si>
  <si>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</si>
  <si>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</si>
  <si>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</si>
  <si>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</si>
  <si>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</si>
  <si>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</si>
  <si>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</si>
  <si>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</si>
  <si>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</si>
  <si>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</si>
  <si>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</si>
  <si>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</si>
  <si>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</si>
  <si>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</si>
  <si>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</si>
  <si>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</si>
  <si>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</si>
  <si>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</si>
  <si>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</si>
  <si>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</si>
  <si>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</si>
  <si>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</si>
  <si>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</si>
  <si>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</si>
  <si>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</si>
  <si>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</si>
  <si>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</si>
  <si>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</si>
  <si>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</si>
  <si>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</si>
  <si>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</si>
  <si>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</si>
  <si>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</si>
  <si>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</si>
  <si>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</si>
  <si>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</si>
  <si>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</si>
  <si>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</si>
  <si>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</si>
  <si>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</si>
  <si>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</si>
  <si>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</si>
  <si>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</si>
  <si>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</si>
  <si>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</si>
  <si>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</si>
  <si>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</si>
  <si>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</si>
  <si>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</si>
  <si>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</si>
  <si>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</si>
  <si>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</si>
  <si>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</si>
  <si>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</si>
  <si>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</si>
  <si>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</si>
  <si>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</si>
  <si>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</si>
  <si>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</si>
  <si>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</si>
  <si>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</si>
  <si>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</si>
  <si>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</si>
  <si>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</si>
  <si>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</si>
  <si>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</si>
  <si>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</si>
  <si>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</si>
  <si>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</si>
  <si>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</si>
  <si>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</si>
  <si>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</si>
  <si>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</si>
  <si>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</si>
  <si>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</si>
  <si>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</si>
  <si>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</si>
  <si>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</si>
  <si>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</si>
  <si>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</si>
  <si>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</si>
  <si>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</si>
  <si>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</si>
  <si>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</si>
  <si>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</si>
  <si>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</si>
  <si>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</si>
  <si>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</si>
  <si>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</si>
  <si>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</si>
  <si>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</si>
  <si>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</si>
  <si>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</si>
  <si>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</si>
  <si>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</si>
  <si>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</si>
  <si>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</si>
  <si>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</si>
  <si>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</si>
  <si>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</si>
  <si>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</si>
  <si>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</si>
  <si>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</si>
  <si>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</si>
  <si>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</si>
  <si>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</si>
  <si>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</si>
  <si>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</si>
  <si>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</si>
  <si>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</si>
  <si>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</si>
  <si>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</si>
  <si>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</si>
  <si>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</si>
  <si>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</si>
  <si>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</si>
  <si>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</si>
  <si>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</si>
  <si>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</si>
  <si>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</si>
  <si>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</si>
  <si>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</si>
  <si>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</si>
  <si>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</si>
  <si>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</si>
  <si>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</si>
  <si>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</si>
  <si>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</si>
  <si>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</si>
  <si>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</si>
  <si>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</si>
  <si>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</si>
  <si>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</si>
  <si>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</si>
  <si>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</si>
  <si>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</si>
  <si>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</si>
  <si>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</si>
  <si>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</si>
  <si>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</si>
  <si>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</si>
  <si>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</si>
  <si>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</si>
  <si>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</si>
  <si>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</si>
  <si>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</si>
  <si>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</si>
  <si>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</si>
  <si>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</si>
  <si>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</si>
  <si>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</si>
  <si>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</si>
  <si>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</si>
  <si>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</si>
  <si>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</si>
  <si>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</si>
  <si>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</si>
  <si>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</si>
  <si>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</si>
  <si>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</si>
  <si>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</si>
  <si>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</si>
  <si>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</si>
  <si>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</si>
  <si>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</si>
  <si>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</si>
  <si>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</si>
  <si>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</si>
  <si>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</si>
  <si>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</si>
  <si>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</si>
  <si>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</si>
  <si>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</si>
  <si>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</si>
  <si>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</si>
  <si>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</si>
  <si>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</si>
  <si>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</si>
  <si>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</si>
  <si>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</si>
  <si>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</si>
  <si>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</si>
  <si>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</si>
  <si>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</si>
  <si>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</si>
  <si>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</si>
  <si>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</si>
  <si>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</si>
  <si>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</si>
  <si>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</si>
  <si>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</si>
  <si>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</si>
  <si>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</si>
  <si>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</si>
  <si>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</si>
  <si>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</si>
  <si>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</si>
  <si>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</si>
  <si>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</si>
  <si>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</si>
  <si>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</si>
  <si>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</si>
  <si>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</si>
  <si>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</si>
  <si>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</si>
  <si>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</si>
  <si>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</si>
  <si>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</si>
  <si>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</si>
  <si>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</si>
  <si>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</si>
  <si>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</si>
  <si>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</si>
  <si>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</si>
  <si>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</si>
  <si>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</si>
  <si>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</si>
  <si>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</si>
  <si>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</si>
  <si>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</si>
  <si>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</si>
  <si>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</si>
  <si>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</si>
  <si>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</si>
  <si>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</si>
  <si>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</si>
  <si>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</si>
  <si>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</si>
  <si>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</si>
  <si>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</si>
  <si>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</si>
  <si>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</si>
  <si>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</si>
  <si>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</si>
  <si>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</si>
  <si>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</si>
  <si>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</si>
  <si>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</si>
  <si>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</si>
  <si>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</si>
  <si>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</si>
  <si>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</si>
  <si>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</si>
  <si>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</si>
  <si>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</si>
  <si>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</si>
  <si>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</si>
  <si>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</si>
  <si>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</si>
  <si>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</si>
  <si>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</si>
  <si>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</si>
  <si>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</si>
  <si>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</si>
  <si>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</si>
  <si>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</si>
  <si>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</si>
  <si>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</si>
  <si>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</si>
  <si>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</si>
  <si>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</si>
  <si>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</si>
  <si>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</si>
  <si>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</si>
  <si>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</si>
  <si>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</si>
  <si>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</si>
  <si>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</si>
  <si>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</si>
  <si>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</si>
  <si>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</si>
  <si>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</si>
  <si>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</si>
  <si>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</si>
  <si>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</si>
  <si>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</si>
  <si>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</si>
  <si>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</si>
  <si>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</si>
  <si>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</si>
  <si>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</si>
  <si>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</si>
  <si>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</si>
  <si>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</si>
  <si>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</si>
  <si>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</si>
  <si>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</si>
  <si>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</si>
  <si>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</si>
  <si>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</si>
  <si>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</si>
  <si>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</si>
  <si>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</si>
  <si>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</si>
  <si>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</si>
  <si>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</si>
  <si>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</si>
  <si>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</si>
  <si>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</si>
  <si>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</si>
  <si>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</si>
  <si>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</si>
  <si>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</si>
  <si>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</si>
  <si>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</si>
  <si>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</si>
  <si>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</si>
  <si>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</si>
  <si>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</si>
  <si>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</si>
  <si>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</si>
  <si>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</si>
  <si>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</si>
  <si>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</si>
  <si>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</si>
  <si>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</si>
  <si>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</si>
  <si>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</si>
  <si>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</si>
  <si>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</si>
  <si>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</si>
  <si>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</si>
  <si>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</si>
  <si>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</si>
  <si>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</si>
  <si>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</si>
  <si>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</si>
  <si>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</si>
  <si>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</si>
  <si>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</si>
  <si>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</si>
  <si>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</si>
  <si>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</si>
  <si>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</si>
  <si>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</si>
  <si>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</si>
  <si>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</si>
  <si>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</si>
  <si>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</si>
  <si>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</si>
  <si>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</si>
  <si>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</si>
  <si>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</si>
  <si>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</si>
  <si>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</si>
  <si>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</si>
  <si>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</si>
  <si>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</si>
  <si>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</si>
  <si>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</si>
  <si>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</si>
  <si>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</si>
  <si>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</si>
  <si>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</si>
  <si>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</si>
  <si>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</si>
  <si>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</si>
  <si>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</si>
  <si>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</si>
  <si>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</si>
  <si>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</si>
  <si>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</si>
  <si>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</si>
  <si>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</si>
  <si>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</si>
  <si>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</si>
  <si>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</si>
  <si>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</si>
  <si>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</si>
  <si>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</si>
  <si>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</si>
  <si>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</si>
  <si>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</si>
  <si>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</si>
  <si>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</si>
  <si>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</si>
  <si>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</si>
  <si>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</si>
  <si>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</si>
  <si>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</si>
  <si>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</si>
  <si>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</si>
  <si>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</si>
  <si>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</si>
  <si>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</si>
  <si>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</si>
  <si>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</si>
  <si>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</si>
  <si>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</si>
  <si>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</si>
  <si>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</si>
  <si>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</si>
  <si>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</si>
  <si>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</si>
  <si>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</si>
  <si>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</si>
  <si>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</si>
  <si>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</si>
  <si>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</si>
  <si>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</si>
  <si>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</si>
  <si>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</si>
  <si>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</si>
  <si>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</si>
  <si>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</si>
  <si>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</si>
  <si>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</si>
  <si>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</si>
  <si>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</si>
  <si>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</si>
  <si>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</si>
  <si>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</si>
  <si>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</si>
  <si>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</si>
  <si>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</si>
  <si>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</si>
  <si>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</si>
  <si>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</si>
  <si>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</si>
  <si>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</si>
  <si>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</si>
  <si>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</si>
  <si>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</si>
  <si>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</si>
  <si>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</si>
  <si>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</si>
  <si>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</si>
  <si>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</si>
  <si>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</si>
  <si>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</si>
  <si>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</si>
  <si>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</si>
  <si>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</si>
  <si>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</si>
  <si>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</si>
  <si>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</si>
  <si>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</si>
  <si>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</si>
  <si>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</si>
  <si>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</si>
  <si>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</si>
  <si>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</si>
  <si>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</si>
  <si>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Puskesmas Gajah 1</t>
  </si>
  <si>
    <t>0810-0000-0</t>
  </si>
  <si>
    <t>JUNAIDI</t>
  </si>
  <si>
    <t>'3321061704720001</t>
  </si>
  <si>
    <t>SUNOKO</t>
  </si>
  <si>
    <t>TLOGOPANDOGAN</t>
  </si>
  <si>
    <t>TLOGOPANDOGAN 5/1</t>
  </si>
  <si>
    <t>AG.1031955.1004689</t>
  </si>
  <si>
    <t>'3321080207700002</t>
  </si>
  <si>
    <t>SUTEJO</t>
  </si>
  <si>
    <t>AG.1031955.1004690</t>
  </si>
  <si>
    <t>'3321085001690002</t>
  </si>
  <si>
    <t>SURYATI</t>
  </si>
  <si>
    <t>AG.1031955.1004691</t>
  </si>
  <si>
    <t>'3321080807650002</t>
  </si>
  <si>
    <t>SANUSI</t>
  </si>
  <si>
    <t>AG.1031955.1004692</t>
  </si>
  <si>
    <t>'3321081111630002</t>
  </si>
  <si>
    <t>SUPARMAN</t>
  </si>
  <si>
    <t>AG.1031955.1004693</t>
  </si>
  <si>
    <t>'3321087004670001</t>
  </si>
  <si>
    <t>RASINAH</t>
  </si>
  <si>
    <t>AG.1031955.1004694</t>
  </si>
  <si>
    <t>'3321082403950001</t>
  </si>
  <si>
    <t>BUDIONO</t>
  </si>
  <si>
    <t>AG.1031955.1004695</t>
  </si>
  <si>
    <t>'3321064705300001</t>
  </si>
  <si>
    <t>SUMIRAH</t>
  </si>
  <si>
    <t>AG.1031955.1004696</t>
  </si>
  <si>
    <t>'3321084603730002</t>
  </si>
  <si>
    <t>SRIYATUN</t>
  </si>
  <si>
    <t>AG.1031955.1004697</t>
  </si>
  <si>
    <t>'3321085001690001</t>
  </si>
  <si>
    <t>KARMINAH</t>
  </si>
  <si>
    <t>'3321080909790004</t>
  </si>
  <si>
    <t>AG.1031955.1004698</t>
  </si>
  <si>
    <t>'3321084502870001</t>
  </si>
  <si>
    <t>SUSANA</t>
  </si>
  <si>
    <t>AG.1031955.1004699</t>
  </si>
  <si>
    <t>'3321088104560002</t>
  </si>
  <si>
    <t>KARTINI</t>
  </si>
  <si>
    <t>AG.1031955.1004700</t>
  </si>
  <si>
    <t>'3321082304530001</t>
  </si>
  <si>
    <t>SURAWI</t>
  </si>
  <si>
    <t>AG.1031955.1004701</t>
  </si>
  <si>
    <t>'3321081808880002</t>
  </si>
  <si>
    <t>KASMIJAN</t>
  </si>
  <si>
    <t>AG.1031955.1004702</t>
  </si>
  <si>
    <t>'3321080108610001</t>
  </si>
  <si>
    <t>KARSITO</t>
  </si>
  <si>
    <t>AG.1031955.1004703</t>
  </si>
  <si>
    <t>'3321085306890003</t>
  </si>
  <si>
    <t>SUTRIYANI</t>
  </si>
  <si>
    <t>AG.1031955.1004704</t>
  </si>
  <si>
    <t>'3321065001650004</t>
  </si>
  <si>
    <t>KAMILAH</t>
  </si>
  <si>
    <t>AG.1031955.1004705</t>
  </si>
  <si>
    <t>'3321083101980004</t>
  </si>
  <si>
    <t>ARI PRASETYO</t>
  </si>
  <si>
    <t>AG.1031955.1004706</t>
  </si>
  <si>
    <t>'3321086412790005</t>
  </si>
  <si>
    <t>SUNARMI</t>
  </si>
  <si>
    <t>AG.1031955.1004707</t>
  </si>
  <si>
    <t>'3321080406680007</t>
  </si>
  <si>
    <t>RUKANTO</t>
  </si>
  <si>
    <t>SURODADI 3/1</t>
  </si>
  <si>
    <t>AG.1031955.1004708</t>
  </si>
  <si>
    <t>'3321082212860001</t>
  </si>
  <si>
    <t>MAHMUDUN</t>
  </si>
  <si>
    <t>AG.1031955.1004709</t>
  </si>
  <si>
    <t>'3321081302580003</t>
  </si>
  <si>
    <t>SUTRIMO</t>
  </si>
  <si>
    <t>AG.1031955.1004710</t>
  </si>
  <si>
    <t>'3321085611380002</t>
  </si>
  <si>
    <t>ZUMROTUN</t>
  </si>
  <si>
    <t>AG.1031955.1004711</t>
  </si>
  <si>
    <t>'3321080307550002</t>
  </si>
  <si>
    <t>SARIMIN</t>
  </si>
  <si>
    <t>AG.1031955.1004712</t>
  </si>
  <si>
    <t>'3321084605550001</t>
  </si>
  <si>
    <t>RUKAYAH</t>
  </si>
  <si>
    <t>AG.1031955.1004713</t>
  </si>
  <si>
    <t>'3321086703660001</t>
  </si>
  <si>
    <t>FATONAH</t>
  </si>
  <si>
    <t>AG.1031955.1004714</t>
  </si>
  <si>
    <t>'3321084903720003</t>
  </si>
  <si>
    <t>TUTIK HARYANTI</t>
  </si>
  <si>
    <t>AG.1031955.1004715</t>
  </si>
  <si>
    <t>'3321084512600002</t>
  </si>
  <si>
    <t>MARYATUN</t>
  </si>
  <si>
    <t>AG.1031955.1004716</t>
  </si>
  <si>
    <t>'3321081311920001</t>
  </si>
  <si>
    <t>EDI NATA ATMAJA</t>
  </si>
  <si>
    <t>AG.1031955.1004717</t>
  </si>
  <si>
    <t>'3321080508640002</t>
  </si>
  <si>
    <t>NUR SHOLIKIN</t>
  </si>
  <si>
    <t>AG.1031955.1004718</t>
  </si>
  <si>
    <t>'3321085704850001</t>
  </si>
  <si>
    <t>ULIL USWAH</t>
  </si>
  <si>
    <t>AG.1031955.1004719</t>
  </si>
  <si>
    <t>'3321086809080001</t>
  </si>
  <si>
    <t>LAILA RAMADHANI KAMIL</t>
  </si>
  <si>
    <t>BANJARSARI 04/02</t>
  </si>
  <si>
    <t>0800-00</t>
  </si>
  <si>
    <t>AG.1031955.1004724</t>
  </si>
  <si>
    <t>'3321084410120001</t>
  </si>
  <si>
    <t>MARWA LABIBA HUWAIDA</t>
  </si>
  <si>
    <t>BANJARSARI 01/02</t>
  </si>
  <si>
    <t>AG.1031955.1004725</t>
  </si>
  <si>
    <t>'3321080409170002</t>
  </si>
  <si>
    <t>KHALID RIJALUDIN RAHMANTO</t>
  </si>
  <si>
    <t>AG.1031955.1004726</t>
  </si>
  <si>
    <t>'3321085303660001</t>
  </si>
  <si>
    <t>SRI ITAWATI</t>
  </si>
  <si>
    <t>AG.1031955.1004728</t>
  </si>
  <si>
    <t>'3321082602100001</t>
  </si>
  <si>
    <t>MUHAMMAD DIRSA RAFIANSAH</t>
  </si>
  <si>
    <t>AG.1031955.1004729</t>
  </si>
  <si>
    <t>'3321082604160001</t>
  </si>
  <si>
    <t>MUHAMMAD NAJHAN ALI</t>
  </si>
  <si>
    <t>AG.1031955.1004730</t>
  </si>
  <si>
    <t>'3321085606510001</t>
  </si>
  <si>
    <t>TARMIJAH</t>
  </si>
  <si>
    <t>BANJARSARI 04/01</t>
  </si>
  <si>
    <t>AG.1031955.1004731</t>
  </si>
  <si>
    <t>'3321080612440003</t>
  </si>
  <si>
    <t>TARMUJI</t>
  </si>
  <si>
    <t>AG.1031955.1004732</t>
  </si>
  <si>
    <t>'3321086010630001</t>
  </si>
  <si>
    <t>UMIYATI</t>
  </si>
  <si>
    <t>AG.1031955.1004733</t>
  </si>
  <si>
    <t>'3321082803840001</t>
  </si>
  <si>
    <t>ADI MURYANTO</t>
  </si>
  <si>
    <t>AG.1031955.1004734</t>
  </si>
  <si>
    <t>'3321080406700001</t>
  </si>
  <si>
    <t>MUCHAMMAD SURUR</t>
  </si>
  <si>
    <t>BANJARSARI 4/2</t>
  </si>
  <si>
    <t>0000-0</t>
  </si>
  <si>
    <t>AG.1031955.1004741</t>
  </si>
  <si>
    <t>'3321086707740001</t>
  </si>
  <si>
    <t>NORYANAH</t>
  </si>
  <si>
    <t>AG.1031955.1004742</t>
  </si>
  <si>
    <t>'3321086904000001</t>
  </si>
  <si>
    <t>RIZQA AULIA ROKHMAH</t>
  </si>
  <si>
    <t>AG.1031955.1004744</t>
  </si>
  <si>
    <t>'3321084101020001</t>
  </si>
  <si>
    <t>STANIA SASQIYATUS SALMA</t>
  </si>
  <si>
    <t>AG.1031955.1004745</t>
  </si>
  <si>
    <t>'3321080406680006</t>
  </si>
  <si>
    <t>SUDONO</t>
  </si>
  <si>
    <t>AG.1031955.1004747</t>
  </si>
  <si>
    <t>'3321086202710003</t>
  </si>
  <si>
    <t>MINARSIH</t>
  </si>
  <si>
    <t>AG.1031955.1004749</t>
  </si>
  <si>
    <t>'3321080710960002</t>
  </si>
  <si>
    <t>IRVAN PRASETYO</t>
  </si>
  <si>
    <t>AG.1031955.1004750</t>
  </si>
  <si>
    <t>'3321080712080001</t>
  </si>
  <si>
    <t>FAVIAN HAFIZ AMRULLAH</t>
  </si>
  <si>
    <t>AG.1031955.1004752</t>
  </si>
  <si>
    <t>'3321084208630001</t>
  </si>
  <si>
    <t>KUNTARI</t>
  </si>
  <si>
    <t>081-</t>
  </si>
  <si>
    <t>Baik</t>
  </si>
  <si>
    <t>AG.1031955.1004753</t>
  </si>
  <si>
    <t>'3321080208140001</t>
  </si>
  <si>
    <t>KHOIRUL AHNAF AMRULLAH</t>
  </si>
  <si>
    <t>'3321085009190002</t>
  </si>
  <si>
    <t>TALITHA  FATIYA SABILILLAH</t>
  </si>
  <si>
    <t>AG.1031955.1004755</t>
  </si>
  <si>
    <t>'3372012101810002</t>
  </si>
  <si>
    <t>ABU'MUYAZID</t>
  </si>
  <si>
    <t>AG.1031955.1004756</t>
  </si>
  <si>
    <t>'3321082206960001</t>
  </si>
  <si>
    <t>WISNU SANUBARI</t>
  </si>
  <si>
    <t>AG.1031955.1004757</t>
  </si>
  <si>
    <t>'3321085903850001</t>
  </si>
  <si>
    <t>SUSILOWATI</t>
  </si>
  <si>
    <t>AG.1031955.1004758</t>
  </si>
  <si>
    <t>'3321086205010001</t>
  </si>
  <si>
    <t>NINDITA GALUH MEIDYAKSA</t>
  </si>
  <si>
    <t>AG.1031955.1004760</t>
  </si>
  <si>
    <t>'3321040911830009</t>
  </si>
  <si>
    <t>MOKHAMMAD ROFI'U</t>
  </si>
  <si>
    <t>SUNAN KALIJOGO BLOK. P NO 17</t>
  </si>
  <si>
    <t>baik</t>
  </si>
  <si>
    <t>Puskesmas Sayung 1</t>
  </si>
  <si>
    <t>'3321046512830005</t>
  </si>
  <si>
    <t>ERNI MARDIYATUN</t>
  </si>
  <si>
    <t>'3321040804090001</t>
  </si>
  <si>
    <t>ABDULLAH AYUB</t>
  </si>
  <si>
    <t>'3315183007130001</t>
  </si>
  <si>
    <t>MUHAMMAD SYAHRUL HUDA</t>
  </si>
  <si>
    <t>NYANGKRINGAN</t>
  </si>
  <si>
    <t>06 DESEMBER 2022</t>
  </si>
  <si>
    <t>'3321081502780001</t>
  </si>
  <si>
    <t>SOBIRIN</t>
  </si>
  <si>
    <t>JATISONO 3/1</t>
  </si>
  <si>
    <t>0810-0000-00</t>
  </si>
  <si>
    <t>'3321086111790002</t>
  </si>
  <si>
    <t>SUMIYATI</t>
  </si>
  <si>
    <t>'3321081602990003</t>
  </si>
  <si>
    <t>RIKY ANINDA</t>
  </si>
  <si>
    <t>'3321085405160001</t>
  </si>
  <si>
    <t>SITI ZAHROTUSSITO</t>
  </si>
  <si>
    <t>'3321081203730005</t>
  </si>
  <si>
    <t>JUMAR</t>
  </si>
  <si>
    <t>'3321086402790001</t>
  </si>
  <si>
    <t>SUPIYAH</t>
  </si>
  <si>
    <t>'3321080312010002</t>
  </si>
  <si>
    <t>M NASRIL</t>
  </si>
  <si>
    <t>'3321083112740003</t>
  </si>
  <si>
    <t>SARIM</t>
  </si>
  <si>
    <t>'3321085605770001</t>
  </si>
  <si>
    <t>MARINI</t>
  </si>
  <si>
    <t>'3321082710040004</t>
  </si>
  <si>
    <t>AHMAD RANGGA RAFAI</t>
  </si>
  <si>
    <t>'3321081309470001</t>
  </si>
  <si>
    <t>JALIL</t>
  </si>
  <si>
    <t>'3321085201470001</t>
  </si>
  <si>
    <t>PASILAH</t>
  </si>
  <si>
    <t>'3321081207600002</t>
  </si>
  <si>
    <t>SUMAH</t>
  </si>
  <si>
    <t>'3321084209840001</t>
  </si>
  <si>
    <t>RUKIYAH</t>
  </si>
  <si>
    <t>'3321085105010002</t>
  </si>
  <si>
    <t>NOR MUAZIROH</t>
  </si>
  <si>
    <t>'3321084509110001</t>
  </si>
  <si>
    <t>DELA PRAMITA</t>
  </si>
  <si>
    <t>'3315113011860005</t>
  </si>
  <si>
    <t>NUR TOHA</t>
  </si>
  <si>
    <t>'3321082202120001</t>
  </si>
  <si>
    <t>AHMAD FERGIAWAN S</t>
  </si>
  <si>
    <t>'3321093101650001</t>
  </si>
  <si>
    <t>PARDIYO</t>
  </si>
  <si>
    <t>0800-0--</t>
  </si>
  <si>
    <t>Puskesmas Karanganyar 2</t>
  </si>
  <si>
    <t>AG.1031958.1002710</t>
  </si>
  <si>
    <t>'3321091212650006</t>
  </si>
  <si>
    <t>NUR HADI</t>
  </si>
  <si>
    <t>0800-0</t>
  </si>
  <si>
    <t>sehat</t>
  </si>
  <si>
    <t>AG.1031958.1002711</t>
  </si>
  <si>
    <t>'3321096412740002</t>
  </si>
  <si>
    <t>KOIRIYAH</t>
  </si>
  <si>
    <t>AG.1031958.1002712</t>
  </si>
  <si>
    <t>'3321091406700003</t>
  </si>
  <si>
    <t>SUHARJO</t>
  </si>
  <si>
    <t>AG.1031958.1002713</t>
  </si>
  <si>
    <t>'3321095212720006</t>
  </si>
  <si>
    <t>SASMIKAH</t>
  </si>
  <si>
    <t>AG.1031958.1002714</t>
  </si>
  <si>
    <t>'3321040505030006</t>
  </si>
  <si>
    <t>GILANG INDARTO</t>
  </si>
  <si>
    <t>SRIWULAN RT 004 RW 001 SRIWULAN SAYUNG DEMAK JAWA TENGAH</t>
  </si>
  <si>
    <t>'3321095508700003</t>
  </si>
  <si>
    <t>SITI KOTIJAH</t>
  </si>
  <si>
    <t>AG.1031958.1002715</t>
  </si>
  <si>
    <t>POSITIF</t>
  </si>
  <si>
    <t>'3321046207150002</t>
  </si>
  <si>
    <t>SALWA AYUDIA INARA</t>
  </si>
  <si>
    <t>'3321041702680002</t>
  </si>
  <si>
    <t>MUHAMAD ZAENI</t>
  </si>
  <si>
    <t>SRIWULAN RT 001 RW 001 SRIWULAN SAYUNG DEMAK JAWA TENGAH</t>
  </si>
  <si>
    <t>'3321046608710001</t>
  </si>
  <si>
    <t>JUMIATUN</t>
  </si>
  <si>
    <t>'3321040707130002</t>
  </si>
  <si>
    <t>MUHAMMAD RIKZA NADZIR</t>
  </si>
  <si>
    <t>'3309160202870006</t>
  </si>
  <si>
    <t>SARIFUDIN</t>
  </si>
  <si>
    <t>sriwulan</t>
  </si>
  <si>
    <t>'3321045202880001</t>
  </si>
  <si>
    <t>LAELATUL FAIZAH</t>
  </si>
  <si>
    <t>'3321041812150004</t>
  </si>
  <si>
    <t>ZAKI MAULANA</t>
  </si>
  <si>
    <t>'3321041809900003</t>
  </si>
  <si>
    <t>ADI PRIYANTO</t>
  </si>
  <si>
    <t>'3315177011900004</t>
  </si>
  <si>
    <t>UMU SHOLIKHAH</t>
  </si>
  <si>
    <t>'3321041201130004</t>
  </si>
  <si>
    <t>ARSYA ADI MAULANA</t>
  </si>
  <si>
    <t>'3321040605170001</t>
  </si>
  <si>
    <t>MUHAMMAD WAFA ADI SAPUTRA</t>
  </si>
  <si>
    <t>'3321041207710006</t>
  </si>
  <si>
    <t>JUMALI</t>
  </si>
  <si>
    <t>PUTUTAN RT 001 RW 001 SRIWULAN SAYUNG DEMAK JAWA TENGAH</t>
  </si>
  <si>
    <t>'3321045506770007</t>
  </si>
  <si>
    <t>RUMANIAH</t>
  </si>
  <si>
    <t>'3321045709930003</t>
  </si>
  <si>
    <t>WAHYU MUARIFAH</t>
  </si>
  <si>
    <t>'3321046711010004</t>
  </si>
  <si>
    <t>NOVI DEVIANI</t>
  </si>
  <si>
    <t>'3321042605030002</t>
  </si>
  <si>
    <t>MUHAMAT PRASTIO UTOMO</t>
  </si>
  <si>
    <t>'3321044607060003</t>
  </si>
  <si>
    <t>SYARIFAH NURFUADAH</t>
  </si>
  <si>
    <t>'3321040706130005</t>
  </si>
  <si>
    <t>RANGGA ADITYA SAPUTRA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</si>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</sst>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[$-F800]dddd\,\ mmmm\ dd\,\ yyyy"/>
    <numFmt numFmtId="166" formatCode="s\t\r"/>
    <numFmt numFmtId="167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 xr:uid="{00000000-0005-0000-0000-000000000000}"/>
    <cellStyle name="Normal" xfId="0" builtinId="0"/>
    <cellStyle name="Normal 10" xfId="8" xr:uid="{00000000-0005-0000-0000-000002000000}"/>
    <cellStyle name="Normal 13" xfId="9" xr:uid="{00000000-0005-0000-0000-000003000000}"/>
    <cellStyle name="Normal 2" xfId="4" xr:uid="{00000000-0005-0000-0000-000004000000}"/>
    <cellStyle name="Normal 3" xfId="7" xr:uid="{00000000-0005-0000-0000-000005000000}"/>
    <cellStyle name="Normal 4" xfId="10" xr:uid="{00000000-0005-0000-0000-000006000000}"/>
    <cellStyle name="Normal 5" xfId="2" xr:uid="{00000000-0005-0000-0000-000007000000}"/>
    <cellStyle name="Normal 6" xfId="1" xr:uid="{00000000-0005-0000-0000-000008000000}"/>
    <cellStyle name="Normal 6 2" xfId="3" xr:uid="{00000000-0005-0000-0000-000009000000}"/>
    <cellStyle name="Normal 6 3" xfId="5" xr:uid="{00000000-0005-0000-0000-00000A000000}"/>
    <cellStyle name="Normal 7" xfId="11" xr:uid="{00000000-0005-0000-0000-00000B000000}"/>
    <cellStyle name="Normal 8" xfId="12" xr:uid="{00000000-0005-0000-0000-00000C000000}"/>
    <cellStyle name="Normal 9" xfId="14" xr:uid="{00000000-0005-0000-0000-00000D000000}"/>
    <cellStyle name="Percent 2" xfId="13" xr:uid="{00000000-0005-0000-0000-00000E000000}"/>
  </cellStyles>
  <dxfs count="7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10.507403124997" createdVersion="6" refreshedVersion="6" minRefreshableVersion="3" recordCount="1465" xr:uid="{00000000-000A-0000-FFFF-FFFF00000000}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18"/>
  <sheetViews>
    <sheetView topLeftCell="A91" workbookViewId="0">
      <selection activeCell="E8" sqref="E8"/>
    </sheetView>
  </sheetViews>
  <sheetFormatPr defaultRowHeight="14.4" x14ac:dyDescent="0.3"/>
  <cols>
    <col min="1" max="1" width="18.109375" bestFit="1" customWidth="1"/>
    <col min="2" max="2" width="20.109375" bestFit="1" customWidth="1"/>
  </cols>
  <sheetData>
    <row r="3" spans="1:2" x14ac:dyDescent="0.3">
      <c r="A3" s="82" t="s">
        <v>563</v>
      </c>
      <c r="B3" t="s">
        <v>567</v>
      </c>
    </row>
    <row r="4" spans="1:2" x14ac:dyDescent="0.3">
      <c r="A4" s="81" t="s">
        <v>484</v>
      </c>
      <c r="B4">
        <v>18</v>
      </c>
    </row>
    <row r="5" spans="1:2" x14ac:dyDescent="0.3">
      <c r="A5" s="81" t="s">
        <v>538</v>
      </c>
      <c r="B5">
        <v>15</v>
      </c>
    </row>
    <row r="6" spans="1:2" x14ac:dyDescent="0.3">
      <c r="A6" s="81" t="s">
        <v>528</v>
      </c>
      <c r="B6">
        <v>1</v>
      </c>
    </row>
    <row r="7" spans="1:2" x14ac:dyDescent="0.3">
      <c r="A7" s="81" t="s">
        <v>524</v>
      </c>
      <c r="B7">
        <v>1</v>
      </c>
    </row>
    <row r="8" spans="1:2" x14ac:dyDescent="0.3">
      <c r="A8" s="81" t="s">
        <v>490</v>
      </c>
      <c r="B8">
        <v>7</v>
      </c>
    </row>
    <row r="9" spans="1:2" x14ac:dyDescent="0.3">
      <c r="A9" s="81" t="s">
        <v>488</v>
      </c>
      <c r="B9">
        <v>2</v>
      </c>
    </row>
    <row r="10" spans="1:2" x14ac:dyDescent="0.3">
      <c r="A10" s="81" t="s">
        <v>501</v>
      </c>
      <c r="B10">
        <v>21</v>
      </c>
    </row>
    <row r="11" spans="1:2" x14ac:dyDescent="0.3">
      <c r="A11" s="81" t="s">
        <v>532</v>
      </c>
      <c r="B11">
        <v>4</v>
      </c>
    </row>
    <row r="12" spans="1:2" x14ac:dyDescent="0.3">
      <c r="A12" s="81" t="s">
        <v>345</v>
      </c>
      <c r="B12">
        <v>56</v>
      </c>
    </row>
    <row r="13" spans="1:2" x14ac:dyDescent="0.3">
      <c r="A13" s="81" t="s">
        <v>556</v>
      </c>
      <c r="B13">
        <v>10</v>
      </c>
    </row>
    <row r="14" spans="1:2" x14ac:dyDescent="0.3">
      <c r="A14" s="81" t="s">
        <v>510</v>
      </c>
      <c r="B14">
        <v>1</v>
      </c>
    </row>
    <row r="15" spans="1:2" x14ac:dyDescent="0.3">
      <c r="A15" s="81" t="s">
        <v>560</v>
      </c>
      <c r="B15">
        <v>13</v>
      </c>
    </row>
    <row r="16" spans="1:2" x14ac:dyDescent="0.3">
      <c r="A16" s="81" t="s">
        <v>550</v>
      </c>
      <c r="B16">
        <v>10</v>
      </c>
    </row>
    <row r="17" spans="1:2" x14ac:dyDescent="0.3">
      <c r="A17" s="81" t="s">
        <v>483</v>
      </c>
      <c r="B17">
        <v>1</v>
      </c>
    </row>
    <row r="18" spans="1:2" x14ac:dyDescent="0.3">
      <c r="A18" s="81" t="s">
        <v>503</v>
      </c>
      <c r="B18">
        <v>6</v>
      </c>
    </row>
    <row r="19" spans="1:2" x14ac:dyDescent="0.3">
      <c r="A19" s="81" t="s">
        <v>494</v>
      </c>
      <c r="B19">
        <v>11</v>
      </c>
    </row>
    <row r="20" spans="1:2" x14ac:dyDescent="0.3">
      <c r="A20" s="81" t="s">
        <v>480</v>
      </c>
      <c r="B20">
        <v>23</v>
      </c>
    </row>
    <row r="21" spans="1:2" x14ac:dyDescent="0.3">
      <c r="A21" s="81" t="s">
        <v>487</v>
      </c>
      <c r="B21">
        <v>10</v>
      </c>
    </row>
    <row r="22" spans="1:2" x14ac:dyDescent="0.3">
      <c r="A22" s="81" t="s">
        <v>519</v>
      </c>
      <c r="B22">
        <v>1</v>
      </c>
    </row>
    <row r="23" spans="1:2" x14ac:dyDescent="0.3">
      <c r="A23" s="81" t="s">
        <v>553</v>
      </c>
      <c r="B23">
        <v>1</v>
      </c>
    </row>
    <row r="24" spans="1:2" x14ac:dyDescent="0.3">
      <c r="A24" s="81" t="s">
        <v>506</v>
      </c>
      <c r="B24">
        <v>1</v>
      </c>
    </row>
    <row r="25" spans="1:2" x14ac:dyDescent="0.3">
      <c r="A25" s="81" t="s">
        <v>549</v>
      </c>
      <c r="B25">
        <v>1</v>
      </c>
    </row>
    <row r="26" spans="1:2" x14ac:dyDescent="0.3">
      <c r="A26" s="81" t="s">
        <v>489</v>
      </c>
      <c r="B26">
        <v>2</v>
      </c>
    </row>
    <row r="27" spans="1:2" x14ac:dyDescent="0.3">
      <c r="A27" s="81" t="s">
        <v>507</v>
      </c>
      <c r="B27">
        <v>59</v>
      </c>
    </row>
    <row r="28" spans="1:2" x14ac:dyDescent="0.3">
      <c r="A28" s="81" t="s">
        <v>533</v>
      </c>
      <c r="B28">
        <v>1</v>
      </c>
    </row>
    <row r="29" spans="1:2" x14ac:dyDescent="0.3">
      <c r="A29" s="81" t="s">
        <v>518</v>
      </c>
      <c r="B29">
        <v>5</v>
      </c>
    </row>
    <row r="30" spans="1:2" x14ac:dyDescent="0.3">
      <c r="A30" s="81" t="s">
        <v>394</v>
      </c>
      <c r="B30">
        <v>1</v>
      </c>
    </row>
    <row r="31" spans="1:2" x14ac:dyDescent="0.3">
      <c r="A31" s="81" t="s">
        <v>530</v>
      </c>
      <c r="B31">
        <v>1</v>
      </c>
    </row>
    <row r="32" spans="1:2" x14ac:dyDescent="0.3">
      <c r="A32" s="81" t="s">
        <v>543</v>
      </c>
      <c r="B32">
        <v>17</v>
      </c>
    </row>
    <row r="33" spans="1:2" x14ac:dyDescent="0.3">
      <c r="A33" s="81" t="s">
        <v>287</v>
      </c>
      <c r="B33">
        <v>12</v>
      </c>
    </row>
    <row r="34" spans="1:2" x14ac:dyDescent="0.3">
      <c r="A34" s="81" t="s">
        <v>288</v>
      </c>
      <c r="B34">
        <v>28</v>
      </c>
    </row>
    <row r="35" spans="1:2" x14ac:dyDescent="0.3">
      <c r="A35" s="81" t="s">
        <v>495</v>
      </c>
      <c r="B35">
        <v>1</v>
      </c>
    </row>
    <row r="36" spans="1:2" x14ac:dyDescent="0.3">
      <c r="A36" s="81" t="s">
        <v>477</v>
      </c>
      <c r="B36">
        <v>55</v>
      </c>
    </row>
    <row r="37" spans="1:2" x14ac:dyDescent="0.3">
      <c r="A37" s="81" t="s">
        <v>341</v>
      </c>
      <c r="B37">
        <v>11</v>
      </c>
    </row>
    <row r="38" spans="1:2" x14ac:dyDescent="0.3">
      <c r="A38" s="81" t="s">
        <v>283</v>
      </c>
      <c r="B38">
        <v>2</v>
      </c>
    </row>
    <row r="39" spans="1:2" x14ac:dyDescent="0.3">
      <c r="A39" s="81" t="s">
        <v>504</v>
      </c>
      <c r="B39">
        <v>1</v>
      </c>
    </row>
    <row r="40" spans="1:2" x14ac:dyDescent="0.3">
      <c r="A40" s="81" t="s">
        <v>557</v>
      </c>
      <c r="B40">
        <v>8</v>
      </c>
    </row>
    <row r="41" spans="1:2" x14ac:dyDescent="0.3">
      <c r="A41" s="81" t="s">
        <v>534</v>
      </c>
      <c r="B41">
        <v>16</v>
      </c>
    </row>
    <row r="42" spans="1:2" x14ac:dyDescent="0.3">
      <c r="A42" s="81" t="s">
        <v>537</v>
      </c>
      <c r="B42">
        <v>13</v>
      </c>
    </row>
    <row r="43" spans="1:2" x14ac:dyDescent="0.3">
      <c r="A43" s="81" t="s">
        <v>516</v>
      </c>
      <c r="B43">
        <v>13</v>
      </c>
    </row>
    <row r="44" spans="1:2" x14ac:dyDescent="0.3">
      <c r="A44" s="81" t="s">
        <v>520</v>
      </c>
      <c r="B44">
        <v>21</v>
      </c>
    </row>
    <row r="45" spans="1:2" x14ac:dyDescent="0.3">
      <c r="A45" s="81" t="s">
        <v>370</v>
      </c>
      <c r="B45">
        <v>3</v>
      </c>
    </row>
    <row r="46" spans="1:2" x14ac:dyDescent="0.3">
      <c r="A46" s="81" t="s">
        <v>531</v>
      </c>
      <c r="B46">
        <v>16</v>
      </c>
    </row>
    <row r="47" spans="1:2" x14ac:dyDescent="0.3">
      <c r="A47" s="81" t="s">
        <v>496</v>
      </c>
      <c r="B47">
        <v>7</v>
      </c>
    </row>
    <row r="48" spans="1:2" x14ac:dyDescent="0.3">
      <c r="A48" s="81" t="s">
        <v>497</v>
      </c>
      <c r="B48">
        <v>24</v>
      </c>
    </row>
    <row r="49" spans="1:2" x14ac:dyDescent="0.3">
      <c r="A49" s="81" t="s">
        <v>529</v>
      </c>
      <c r="B49">
        <v>9</v>
      </c>
    </row>
    <row r="50" spans="1:2" x14ac:dyDescent="0.3">
      <c r="A50" s="81" t="s">
        <v>554</v>
      </c>
      <c r="B50">
        <v>5</v>
      </c>
    </row>
    <row r="51" spans="1:2" x14ac:dyDescent="0.3">
      <c r="A51" s="81" t="s">
        <v>545</v>
      </c>
      <c r="B51">
        <v>1</v>
      </c>
    </row>
    <row r="52" spans="1:2" x14ac:dyDescent="0.3">
      <c r="A52" s="81" t="s">
        <v>552</v>
      </c>
      <c r="B52">
        <v>2</v>
      </c>
    </row>
    <row r="53" spans="1:2" x14ac:dyDescent="0.3">
      <c r="A53" s="81" t="s">
        <v>337</v>
      </c>
      <c r="B53">
        <v>83</v>
      </c>
    </row>
    <row r="54" spans="1:2" x14ac:dyDescent="0.3">
      <c r="A54" s="81" t="s">
        <v>357</v>
      </c>
      <c r="B54">
        <v>1</v>
      </c>
    </row>
    <row r="55" spans="1:2" x14ac:dyDescent="0.3">
      <c r="A55" s="81" t="s">
        <v>290</v>
      </c>
      <c r="B55">
        <v>90</v>
      </c>
    </row>
    <row r="56" spans="1:2" x14ac:dyDescent="0.3">
      <c r="A56" s="81" t="s">
        <v>486</v>
      </c>
      <c r="B56">
        <v>14</v>
      </c>
    </row>
    <row r="57" spans="1:2" x14ac:dyDescent="0.3">
      <c r="A57" s="81" t="s">
        <v>515</v>
      </c>
      <c r="B57">
        <v>3</v>
      </c>
    </row>
    <row r="58" spans="1:2" x14ac:dyDescent="0.3">
      <c r="A58" s="81" t="s">
        <v>286</v>
      </c>
      <c r="B58">
        <v>2</v>
      </c>
    </row>
    <row r="59" spans="1:2" x14ac:dyDescent="0.3">
      <c r="A59" s="81" t="s">
        <v>475</v>
      </c>
      <c r="B59">
        <v>39</v>
      </c>
    </row>
    <row r="60" spans="1:2" x14ac:dyDescent="0.3">
      <c r="A60" s="81" t="s">
        <v>476</v>
      </c>
      <c r="B60">
        <v>96</v>
      </c>
    </row>
    <row r="61" spans="1:2" x14ac:dyDescent="0.3">
      <c r="A61" s="81" t="s">
        <v>353</v>
      </c>
      <c r="B61">
        <v>3</v>
      </c>
    </row>
    <row r="62" spans="1:2" x14ac:dyDescent="0.3">
      <c r="A62" s="81" t="s">
        <v>500</v>
      </c>
      <c r="B62">
        <v>8</v>
      </c>
    </row>
    <row r="63" spans="1:2" x14ac:dyDescent="0.3">
      <c r="A63" s="81" t="s">
        <v>561</v>
      </c>
      <c r="B63">
        <v>1</v>
      </c>
    </row>
    <row r="64" spans="1:2" x14ac:dyDescent="0.3">
      <c r="A64" s="81" t="s">
        <v>350</v>
      </c>
      <c r="B64">
        <v>3</v>
      </c>
    </row>
    <row r="65" spans="1:2" x14ac:dyDescent="0.3">
      <c r="A65" s="81" t="s">
        <v>562</v>
      </c>
      <c r="B65">
        <v>3</v>
      </c>
    </row>
    <row r="66" spans="1:2" x14ac:dyDescent="0.3">
      <c r="A66" s="81" t="s">
        <v>521</v>
      </c>
      <c r="B66">
        <v>1</v>
      </c>
    </row>
    <row r="67" spans="1:2" x14ac:dyDescent="0.3">
      <c r="A67" s="81" t="s">
        <v>517</v>
      </c>
      <c r="B67">
        <v>12</v>
      </c>
    </row>
    <row r="68" spans="1:2" x14ac:dyDescent="0.3">
      <c r="A68" s="81" t="s">
        <v>542</v>
      </c>
      <c r="B68">
        <v>6</v>
      </c>
    </row>
    <row r="69" spans="1:2" x14ac:dyDescent="0.3">
      <c r="A69" s="81" t="s">
        <v>558</v>
      </c>
      <c r="B69">
        <v>3</v>
      </c>
    </row>
    <row r="70" spans="1:2" x14ac:dyDescent="0.3">
      <c r="A70" s="81" t="s">
        <v>505</v>
      </c>
      <c r="B70">
        <v>1</v>
      </c>
    </row>
    <row r="71" spans="1:2" x14ac:dyDescent="0.3">
      <c r="A71" s="81" t="s">
        <v>491</v>
      </c>
      <c r="B71">
        <v>4</v>
      </c>
    </row>
    <row r="72" spans="1:2" x14ac:dyDescent="0.3">
      <c r="A72" s="81" t="s">
        <v>493</v>
      </c>
      <c r="B72">
        <v>61</v>
      </c>
    </row>
    <row r="73" spans="1:2" x14ac:dyDescent="0.3">
      <c r="A73" s="81" t="s">
        <v>289</v>
      </c>
      <c r="B73">
        <v>6</v>
      </c>
    </row>
    <row r="74" spans="1:2" x14ac:dyDescent="0.3">
      <c r="A74" s="81" t="s">
        <v>511</v>
      </c>
      <c r="B74">
        <v>1</v>
      </c>
    </row>
    <row r="75" spans="1:2" x14ac:dyDescent="0.3">
      <c r="A75" s="81" t="s">
        <v>544</v>
      </c>
      <c r="B75">
        <v>1</v>
      </c>
    </row>
    <row r="76" spans="1:2" x14ac:dyDescent="0.3">
      <c r="A76" s="81" t="s">
        <v>308</v>
      </c>
      <c r="B76">
        <v>16</v>
      </c>
    </row>
    <row r="77" spans="1:2" x14ac:dyDescent="0.3">
      <c r="A77" s="81" t="s">
        <v>478</v>
      </c>
      <c r="B77">
        <v>1</v>
      </c>
    </row>
    <row r="78" spans="1:2" x14ac:dyDescent="0.3">
      <c r="A78" s="81" t="s">
        <v>498</v>
      </c>
      <c r="B78">
        <v>14</v>
      </c>
    </row>
    <row r="79" spans="1:2" x14ac:dyDescent="0.3">
      <c r="A79" s="81" t="s">
        <v>492</v>
      </c>
      <c r="B79">
        <v>3</v>
      </c>
    </row>
    <row r="80" spans="1:2" x14ac:dyDescent="0.3">
      <c r="A80" s="81" t="s">
        <v>514</v>
      </c>
      <c r="B80">
        <v>1</v>
      </c>
    </row>
    <row r="81" spans="1:2" x14ac:dyDescent="0.3">
      <c r="A81" s="81" t="s">
        <v>513</v>
      </c>
      <c r="B81">
        <v>25</v>
      </c>
    </row>
    <row r="82" spans="1:2" x14ac:dyDescent="0.3">
      <c r="A82" s="81" t="s">
        <v>481</v>
      </c>
      <c r="B82">
        <v>2</v>
      </c>
    </row>
    <row r="83" spans="1:2" x14ac:dyDescent="0.3">
      <c r="A83" s="81" t="s">
        <v>525</v>
      </c>
      <c r="B83">
        <v>2</v>
      </c>
    </row>
    <row r="84" spans="1:2" x14ac:dyDescent="0.3">
      <c r="A84" s="81" t="s">
        <v>566</v>
      </c>
      <c r="B84">
        <v>15</v>
      </c>
    </row>
    <row r="85" spans="1:2" x14ac:dyDescent="0.3">
      <c r="A85" s="81" t="s">
        <v>547</v>
      </c>
      <c r="B85">
        <v>1</v>
      </c>
    </row>
    <row r="86" spans="1:2" x14ac:dyDescent="0.3">
      <c r="A86" s="81" t="s">
        <v>509</v>
      </c>
      <c r="B86">
        <v>13</v>
      </c>
    </row>
    <row r="87" spans="1:2" x14ac:dyDescent="0.3">
      <c r="A87" s="81" t="s">
        <v>395</v>
      </c>
      <c r="B87">
        <v>1</v>
      </c>
    </row>
    <row r="88" spans="1:2" x14ac:dyDescent="0.3">
      <c r="A88" s="81" t="s">
        <v>527</v>
      </c>
      <c r="B88">
        <v>27</v>
      </c>
    </row>
    <row r="89" spans="1:2" x14ac:dyDescent="0.3">
      <c r="A89" s="81" t="s">
        <v>540</v>
      </c>
      <c r="B89">
        <v>1</v>
      </c>
    </row>
    <row r="90" spans="1:2" x14ac:dyDescent="0.3">
      <c r="A90" s="81" t="s">
        <v>339</v>
      </c>
      <c r="B90">
        <v>77</v>
      </c>
    </row>
    <row r="91" spans="1:2" x14ac:dyDescent="0.3">
      <c r="A91" s="81" t="s">
        <v>502</v>
      </c>
      <c r="B91">
        <v>1</v>
      </c>
    </row>
    <row r="92" spans="1:2" x14ac:dyDescent="0.3">
      <c r="A92" s="81" t="s">
        <v>344</v>
      </c>
      <c r="B92">
        <v>29</v>
      </c>
    </row>
    <row r="93" spans="1:2" x14ac:dyDescent="0.3">
      <c r="A93" s="81" t="s">
        <v>541</v>
      </c>
      <c r="B93">
        <v>14</v>
      </c>
    </row>
    <row r="94" spans="1:2" x14ac:dyDescent="0.3">
      <c r="A94" s="81" t="s">
        <v>522</v>
      </c>
      <c r="B94">
        <v>3</v>
      </c>
    </row>
    <row r="95" spans="1:2" x14ac:dyDescent="0.3">
      <c r="A95" s="81" t="s">
        <v>284</v>
      </c>
      <c r="B95">
        <v>43</v>
      </c>
    </row>
    <row r="96" spans="1:2" x14ac:dyDescent="0.3">
      <c r="A96" s="81" t="s">
        <v>479</v>
      </c>
      <c r="B96">
        <v>2</v>
      </c>
    </row>
    <row r="97" spans="1:2" x14ac:dyDescent="0.3">
      <c r="A97" s="81" t="s">
        <v>512</v>
      </c>
      <c r="B97">
        <v>14</v>
      </c>
    </row>
    <row r="98" spans="1:2" x14ac:dyDescent="0.3">
      <c r="A98" s="81" t="s">
        <v>340</v>
      </c>
      <c r="B98">
        <v>14</v>
      </c>
    </row>
    <row r="99" spans="1:2" x14ac:dyDescent="0.3">
      <c r="A99" s="81" t="s">
        <v>539</v>
      </c>
      <c r="B99">
        <v>3</v>
      </c>
    </row>
    <row r="100" spans="1:2" x14ac:dyDescent="0.3">
      <c r="A100" s="81" t="s">
        <v>342</v>
      </c>
      <c r="B100">
        <v>35</v>
      </c>
    </row>
    <row r="101" spans="1:2" x14ac:dyDescent="0.3">
      <c r="A101" s="81" t="s">
        <v>508</v>
      </c>
      <c r="B101">
        <v>1</v>
      </c>
    </row>
    <row r="102" spans="1:2" x14ac:dyDescent="0.3">
      <c r="A102" s="81" t="s">
        <v>338</v>
      </c>
      <c r="B102">
        <v>2</v>
      </c>
    </row>
    <row r="103" spans="1:2" x14ac:dyDescent="0.3">
      <c r="A103" s="81" t="s">
        <v>546</v>
      </c>
      <c r="B103">
        <v>16</v>
      </c>
    </row>
    <row r="104" spans="1:2" x14ac:dyDescent="0.3">
      <c r="A104" s="81" t="s">
        <v>485</v>
      </c>
      <c r="B104">
        <v>8</v>
      </c>
    </row>
    <row r="105" spans="1:2" x14ac:dyDescent="0.3">
      <c r="A105" s="81" t="s">
        <v>535</v>
      </c>
      <c r="B105">
        <v>24</v>
      </c>
    </row>
    <row r="106" spans="1:2" x14ac:dyDescent="0.3">
      <c r="A106" s="81" t="s">
        <v>555</v>
      </c>
      <c r="B106">
        <v>5</v>
      </c>
    </row>
    <row r="107" spans="1:2" x14ac:dyDescent="0.3">
      <c r="A107" s="81" t="s">
        <v>526</v>
      </c>
      <c r="B107">
        <v>1</v>
      </c>
    </row>
    <row r="108" spans="1:2" x14ac:dyDescent="0.3">
      <c r="A108" s="81" t="s">
        <v>551</v>
      </c>
      <c r="B108">
        <v>1</v>
      </c>
    </row>
    <row r="109" spans="1:2" x14ac:dyDescent="0.3">
      <c r="A109" s="81" t="s">
        <v>548</v>
      </c>
      <c r="B109">
        <v>1</v>
      </c>
    </row>
    <row r="110" spans="1:2" x14ac:dyDescent="0.3">
      <c r="A110" s="81" t="s">
        <v>499</v>
      </c>
      <c r="B110">
        <v>14</v>
      </c>
    </row>
    <row r="111" spans="1:2" x14ac:dyDescent="0.3">
      <c r="A111" s="81" t="s">
        <v>482</v>
      </c>
      <c r="B111">
        <v>23</v>
      </c>
    </row>
    <row r="112" spans="1:2" x14ac:dyDescent="0.3">
      <c r="A112" s="81" t="s">
        <v>559</v>
      </c>
      <c r="B112">
        <v>5</v>
      </c>
    </row>
    <row r="113" spans="1:2" x14ac:dyDescent="0.3">
      <c r="A113" s="81" t="s">
        <v>292</v>
      </c>
      <c r="B113">
        <v>5</v>
      </c>
    </row>
    <row r="114" spans="1:2" x14ac:dyDescent="0.3">
      <c r="A114" s="81" t="s">
        <v>536</v>
      </c>
      <c r="B114">
        <v>1</v>
      </c>
    </row>
    <row r="115" spans="1:2" x14ac:dyDescent="0.3">
      <c r="A115" s="81" t="s">
        <v>523</v>
      </c>
      <c r="B115">
        <v>7</v>
      </c>
    </row>
    <row r="116" spans="1:2" x14ac:dyDescent="0.3">
      <c r="A116" s="81" t="s">
        <v>347</v>
      </c>
      <c r="B116">
        <v>2</v>
      </c>
    </row>
    <row r="117" spans="1:2" x14ac:dyDescent="0.3">
      <c r="A117" s="81" t="s">
        <v>564</v>
      </c>
    </row>
    <row r="118" spans="1:2" x14ac:dyDescent="0.3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5"/>
  <sheetViews>
    <sheetView topLeftCell="A73" zoomScale="80" zoomScaleNormal="80" workbookViewId="0">
      <selection activeCell="B106" sqref="B106"/>
    </sheetView>
  </sheetViews>
  <sheetFormatPr defaultColWidth="9.109375" defaultRowHeight="13.2" x14ac:dyDescent="0.3"/>
  <cols>
    <col min="1" max="1" width="7.33203125" style="67" customWidth="1"/>
    <col min="2" max="2" width="43.88671875" style="67" customWidth="1"/>
    <col min="3" max="3" width="20" style="67" customWidth="1"/>
    <col min="4" max="4" width="14.44140625" style="67" customWidth="1"/>
    <col min="5" max="5" width="19.109375" style="67" customWidth="1"/>
    <col min="6" max="6" width="25.109375" style="67" customWidth="1"/>
    <col min="7" max="7" width="32.6640625" style="67" customWidth="1"/>
    <col min="8" max="8" width="31.44140625" style="67" customWidth="1"/>
    <col min="9" max="9" width="48.44140625" style="67" customWidth="1"/>
    <col min="10" max="10" width="22.33203125" style="67" customWidth="1"/>
    <col min="11" max="11" width="20.5546875" style="67" customWidth="1"/>
    <col min="12" max="12" width="21.109375" style="67" customWidth="1"/>
    <col min="13" max="13" width="14.6640625" style="67" customWidth="1"/>
    <col min="14" max="14" width="19" style="67" customWidth="1"/>
    <col min="15" max="15" width="12" style="67" customWidth="1"/>
    <col min="16" max="16" width="14.88671875" style="67" customWidth="1"/>
    <col min="17" max="19" width="9.109375" style="67"/>
    <col min="20" max="20" width="15.5546875" style="67" customWidth="1"/>
    <col min="21" max="21" width="15.109375" style="67" customWidth="1"/>
    <col min="22" max="22" width="18.44140625" style="67" customWidth="1"/>
    <col min="23" max="23" width="11.6640625" style="67" customWidth="1"/>
    <col min="24" max="24" width="16.6640625" style="67" customWidth="1"/>
    <col min="25" max="25" width="9.109375" style="67"/>
    <col min="26" max="26" width="22.5546875" style="67" customWidth="1"/>
    <col min="27" max="29" width="24.6640625" style="67" customWidth="1"/>
    <col min="30" max="31" width="20.109375" style="67" customWidth="1"/>
    <col min="32" max="16384" width="9.109375" style="67"/>
  </cols>
  <sheetData>
    <row r="1" spans="1:31" customFormat="1" ht="14.4" x14ac:dyDescent="0.3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4.4" x14ac:dyDescent="0.3">
      <c r="A2" s="67">
        <v>1</v>
      </c>
      <c r="B2" t="s">
        <v>575</v>
      </c>
      <c r="C2" t="s">
        <v>568</v>
      </c>
      <c r="D2" t="s">
        <v>282</v>
      </c>
      <c r="E2" t="s">
        <v>288</v>
      </c>
      <c r="F2" t="s">
        <v>576</v>
      </c>
      <c r="G2">
        <v>5</v>
      </c>
      <c r="H2">
        <v>1</v>
      </c>
      <c r="I2" t="s">
        <v>577</v>
      </c>
      <c r="J2">
        <v>50</v>
      </c>
      <c r="K2" t="s">
        <v>304</v>
      </c>
      <c r="L2" t="s">
        <v>572</v>
      </c>
      <c r="M2"/>
      <c r="N2"/>
      <c r="O2" t="s">
        <v>569</v>
      </c>
      <c r="P2"/>
      <c r="Q2"/>
      <c r="R2"/>
      <c r="S2"/>
      <c r="T2" s="55"/>
      <c r="U2" t="s">
        <v>571</v>
      </c>
      <c r="V2" s="55">
        <v>44893</v>
      </c>
      <c r="W2" s="55"/>
      <c r="X2" t="s">
        <v>457</v>
      </c>
      <c r="Y2" t="s">
        <v>578</v>
      </c>
      <c r="Z2" t="s">
        <v>570</v>
      </c>
      <c r="AA2" s="55">
        <v>44893</v>
      </c>
      <c r="AB2">
        <v>1</v>
      </c>
      <c r="AC2" s="69">
        <v>44893.756238426002</v>
      </c>
      <c r="AD2" s="69">
        <v>44893.756238426002</v>
      </c>
      <c r="AE2" s="68" t="s">
        <v>574</v>
      </c>
    </row>
    <row r="3" spans="1:31" ht="14.4" x14ac:dyDescent="0.3">
      <c r="A3" s="67">
        <v>2</v>
      </c>
      <c r="B3" t="s">
        <v>580</v>
      </c>
      <c r="C3" t="s">
        <v>568</v>
      </c>
      <c r="D3" t="s">
        <v>282</v>
      </c>
      <c r="E3" t="s">
        <v>288</v>
      </c>
      <c r="F3" t="s">
        <v>576</v>
      </c>
      <c r="G3">
        <v>5</v>
      </c>
      <c r="H3">
        <v>1</v>
      </c>
      <c r="I3" t="s">
        <v>577</v>
      </c>
      <c r="J3">
        <v>52</v>
      </c>
      <c r="K3" t="s">
        <v>304</v>
      </c>
      <c r="L3" t="s">
        <v>572</v>
      </c>
      <c r="M3"/>
      <c r="N3"/>
      <c r="O3" t="s">
        <v>569</v>
      </c>
      <c r="P3"/>
      <c r="Q3"/>
      <c r="R3"/>
      <c r="S3"/>
      <c r="T3" s="55"/>
      <c r="U3" t="s">
        <v>571</v>
      </c>
      <c r="V3" s="55">
        <v>44893</v>
      </c>
      <c r="W3" s="55"/>
      <c r="X3" t="s">
        <v>457</v>
      </c>
      <c r="Y3" t="s">
        <v>581</v>
      </c>
      <c r="Z3" t="s">
        <v>570</v>
      </c>
      <c r="AA3" s="55">
        <v>44893</v>
      </c>
      <c r="AB3">
        <v>1</v>
      </c>
      <c r="AC3" s="69">
        <v>44893.757638889001</v>
      </c>
      <c r="AD3" s="69">
        <v>44893.757638889001</v>
      </c>
      <c r="AE3" s="68" t="s">
        <v>579</v>
      </c>
    </row>
    <row r="4" spans="1:31" ht="14.4" x14ac:dyDescent="0.3">
      <c r="A4" s="67">
        <v>3</v>
      </c>
      <c r="B4" t="s">
        <v>583</v>
      </c>
      <c r="C4" t="s">
        <v>568</v>
      </c>
      <c r="D4" t="s">
        <v>282</v>
      </c>
      <c r="E4" t="s">
        <v>288</v>
      </c>
      <c r="F4" t="s">
        <v>576</v>
      </c>
      <c r="G4">
        <v>5</v>
      </c>
      <c r="H4">
        <v>1</v>
      </c>
      <c r="I4" t="s">
        <v>577</v>
      </c>
      <c r="J4">
        <v>53</v>
      </c>
      <c r="K4" t="s">
        <v>306</v>
      </c>
      <c r="L4" t="s">
        <v>572</v>
      </c>
      <c r="M4"/>
      <c r="N4"/>
      <c r="O4" t="s">
        <v>569</v>
      </c>
      <c r="P4"/>
      <c r="Q4"/>
      <c r="R4"/>
      <c r="S4"/>
      <c r="T4" s="55"/>
      <c r="U4" t="s">
        <v>571</v>
      </c>
      <c r="V4" s="55">
        <v>44893</v>
      </c>
      <c r="W4" s="55"/>
      <c r="X4" t="s">
        <v>457</v>
      </c>
      <c r="Y4" t="s">
        <v>584</v>
      </c>
      <c r="Z4" t="s">
        <v>570</v>
      </c>
      <c r="AA4" s="55">
        <v>44893</v>
      </c>
      <c r="AB4">
        <v>1</v>
      </c>
      <c r="AC4" s="69">
        <v>44893.758969907001</v>
      </c>
      <c r="AD4" s="69">
        <v>44893.758969907001</v>
      </c>
      <c r="AE4" s="68" t="s">
        <v>582</v>
      </c>
    </row>
    <row r="5" spans="1:31" ht="14.4" x14ac:dyDescent="0.3">
      <c r="A5" s="67">
        <v>4</v>
      </c>
      <c r="B5" t="s">
        <v>586</v>
      </c>
      <c r="C5" t="s">
        <v>568</v>
      </c>
      <c r="D5" t="s">
        <v>282</v>
      </c>
      <c r="E5" t="s">
        <v>288</v>
      </c>
      <c r="F5" t="s">
        <v>576</v>
      </c>
      <c r="G5">
        <v>5</v>
      </c>
      <c r="H5">
        <v>1</v>
      </c>
      <c r="I5" t="s">
        <v>577</v>
      </c>
      <c r="J5">
        <v>57</v>
      </c>
      <c r="K5" t="s">
        <v>304</v>
      </c>
      <c r="L5" t="s">
        <v>572</v>
      </c>
      <c r="M5"/>
      <c r="N5"/>
      <c r="O5" t="s">
        <v>569</v>
      </c>
      <c r="P5"/>
      <c r="Q5"/>
      <c r="R5"/>
      <c r="S5"/>
      <c r="T5" s="55"/>
      <c r="U5" t="s">
        <v>571</v>
      </c>
      <c r="V5" s="55">
        <v>44893</v>
      </c>
      <c r="W5" s="55"/>
      <c r="X5" t="s">
        <v>457</v>
      </c>
      <c r="Y5" t="s">
        <v>587</v>
      </c>
      <c r="Z5" t="s">
        <v>570</v>
      </c>
      <c r="AA5" s="55">
        <v>44893</v>
      </c>
      <c r="AB5">
        <v>1</v>
      </c>
      <c r="AC5" s="69">
        <v>44893.760138889003</v>
      </c>
      <c r="AD5" s="69">
        <v>44893.760138889003</v>
      </c>
      <c r="AE5" s="68" t="s">
        <v>585</v>
      </c>
    </row>
    <row r="6" spans="1:31" ht="14.4" x14ac:dyDescent="0.3">
      <c r="A6" s="67">
        <v>5</v>
      </c>
      <c r="B6" t="s">
        <v>589</v>
      </c>
      <c r="C6" t="s">
        <v>568</v>
      </c>
      <c r="D6" t="s">
        <v>282</v>
      </c>
      <c r="E6" t="s">
        <v>288</v>
      </c>
      <c r="F6" t="s">
        <v>576</v>
      </c>
      <c r="G6">
        <v>5</v>
      </c>
      <c r="H6">
        <v>1</v>
      </c>
      <c r="I6" t="s">
        <v>577</v>
      </c>
      <c r="J6">
        <v>59</v>
      </c>
      <c r="K6" t="s">
        <v>304</v>
      </c>
      <c r="L6" t="s">
        <v>572</v>
      </c>
      <c r="M6"/>
      <c r="N6"/>
      <c r="O6" t="s">
        <v>569</v>
      </c>
      <c r="P6"/>
      <c r="Q6"/>
      <c r="R6"/>
      <c r="S6"/>
      <c r="T6" s="55"/>
      <c r="U6" t="s">
        <v>571</v>
      </c>
      <c r="V6" s="55">
        <v>44893</v>
      </c>
      <c r="W6" s="55"/>
      <c r="X6" t="s">
        <v>457</v>
      </c>
      <c r="Y6" t="s">
        <v>590</v>
      </c>
      <c r="Z6" t="s">
        <v>570</v>
      </c>
      <c r="AA6" s="55">
        <v>44893</v>
      </c>
      <c r="AB6">
        <v>1</v>
      </c>
      <c r="AC6" s="69">
        <v>44893.761122684999</v>
      </c>
      <c r="AD6" s="69">
        <v>44893.761122684999</v>
      </c>
      <c r="AE6" s="68" t="s">
        <v>588</v>
      </c>
    </row>
    <row r="7" spans="1:31" ht="14.4" x14ac:dyDescent="0.3">
      <c r="A7" s="67">
        <v>6</v>
      </c>
      <c r="B7" t="s">
        <v>592</v>
      </c>
      <c r="C7" t="s">
        <v>568</v>
      </c>
      <c r="D7" t="s">
        <v>282</v>
      </c>
      <c r="E7" t="s">
        <v>288</v>
      </c>
      <c r="F7" t="s">
        <v>576</v>
      </c>
      <c r="G7">
        <v>5</v>
      </c>
      <c r="H7">
        <v>1</v>
      </c>
      <c r="I7" t="s">
        <v>577</v>
      </c>
      <c r="J7">
        <v>55</v>
      </c>
      <c r="K7" t="s">
        <v>306</v>
      </c>
      <c r="L7" t="s">
        <v>572</v>
      </c>
      <c r="M7"/>
      <c r="N7"/>
      <c r="O7" t="s">
        <v>569</v>
      </c>
      <c r="P7"/>
      <c r="Q7"/>
      <c r="R7"/>
      <c r="S7"/>
      <c r="T7" s="55"/>
      <c r="U7" t="s">
        <v>571</v>
      </c>
      <c r="V7" s="55">
        <v>44893</v>
      </c>
      <c r="W7" s="55"/>
      <c r="X7" t="s">
        <v>457</v>
      </c>
      <c r="Y7" t="s">
        <v>593</v>
      </c>
      <c r="Z7" t="s">
        <v>570</v>
      </c>
      <c r="AA7" s="55">
        <v>44893</v>
      </c>
      <c r="AB7">
        <v>1</v>
      </c>
      <c r="AC7" s="69">
        <v>44893.762071759003</v>
      </c>
      <c r="AD7" s="69">
        <v>44893.762071759003</v>
      </c>
      <c r="AE7" s="68" t="s">
        <v>591</v>
      </c>
    </row>
    <row r="8" spans="1:31" ht="14.4" x14ac:dyDescent="0.3">
      <c r="A8" s="67">
        <v>7</v>
      </c>
      <c r="B8" t="s">
        <v>595</v>
      </c>
      <c r="C8" t="s">
        <v>568</v>
      </c>
      <c r="D8" t="s">
        <v>282</v>
      </c>
      <c r="E8" t="s">
        <v>288</v>
      </c>
      <c r="F8" t="s">
        <v>576</v>
      </c>
      <c r="G8">
        <v>5</v>
      </c>
      <c r="H8">
        <v>1</v>
      </c>
      <c r="I8" t="s">
        <v>577</v>
      </c>
      <c r="J8">
        <v>27</v>
      </c>
      <c r="K8" t="s">
        <v>304</v>
      </c>
      <c r="L8" t="s">
        <v>572</v>
      </c>
      <c r="M8"/>
      <c r="N8"/>
      <c r="O8" t="s">
        <v>569</v>
      </c>
      <c r="P8"/>
      <c r="Q8"/>
      <c r="R8"/>
      <c r="S8"/>
      <c r="T8" s="55"/>
      <c r="U8" t="s">
        <v>571</v>
      </c>
      <c r="V8" s="55">
        <v>44893</v>
      </c>
      <c r="W8" s="55"/>
      <c r="X8" t="s">
        <v>457</v>
      </c>
      <c r="Y8" t="s">
        <v>596</v>
      </c>
      <c r="Z8" t="s">
        <v>570</v>
      </c>
      <c r="AA8" s="55">
        <v>44893</v>
      </c>
      <c r="AB8">
        <v>1</v>
      </c>
      <c r="AC8" s="69">
        <v>44893.762986111004</v>
      </c>
      <c r="AD8" s="69">
        <v>44893.762986111004</v>
      </c>
      <c r="AE8" s="68" t="s">
        <v>594</v>
      </c>
    </row>
    <row r="9" spans="1:31" ht="14.4" x14ac:dyDescent="0.3">
      <c r="A9" s="67">
        <v>8</v>
      </c>
      <c r="B9" t="s">
        <v>598</v>
      </c>
      <c r="C9" t="s">
        <v>568</v>
      </c>
      <c r="D9" t="s">
        <v>282</v>
      </c>
      <c r="E9" t="s">
        <v>288</v>
      </c>
      <c r="F9" t="s">
        <v>576</v>
      </c>
      <c r="G9">
        <v>5</v>
      </c>
      <c r="H9">
        <v>1</v>
      </c>
      <c r="I9" t="s">
        <v>577</v>
      </c>
      <c r="J9">
        <v>62</v>
      </c>
      <c r="K9" t="s">
        <v>306</v>
      </c>
      <c r="L9" t="s">
        <v>572</v>
      </c>
      <c r="M9"/>
      <c r="N9"/>
      <c r="O9" t="s">
        <v>569</v>
      </c>
      <c r="P9"/>
      <c r="Q9"/>
      <c r="R9"/>
      <c r="S9"/>
      <c r="T9" s="55"/>
      <c r="U9" t="s">
        <v>571</v>
      </c>
      <c r="V9" s="55">
        <v>44893</v>
      </c>
      <c r="W9" s="55"/>
      <c r="X9" t="s">
        <v>457</v>
      </c>
      <c r="Y9" t="s">
        <v>599</v>
      </c>
      <c r="Z9" t="s">
        <v>570</v>
      </c>
      <c r="AA9" s="55">
        <v>44893</v>
      </c>
      <c r="AB9">
        <v>1</v>
      </c>
      <c r="AC9" s="69">
        <v>44893.764016203997</v>
      </c>
      <c r="AD9" s="69">
        <v>44893.764016203997</v>
      </c>
      <c r="AE9" s="68" t="s">
        <v>597</v>
      </c>
    </row>
    <row r="10" spans="1:31" ht="14.4" x14ac:dyDescent="0.3">
      <c r="A10" s="67">
        <v>9</v>
      </c>
      <c r="B10" t="s">
        <v>601</v>
      </c>
      <c r="C10" t="s">
        <v>568</v>
      </c>
      <c r="D10" t="s">
        <v>282</v>
      </c>
      <c r="E10" t="s">
        <v>288</v>
      </c>
      <c r="F10" t="s">
        <v>576</v>
      </c>
      <c r="G10">
        <v>5</v>
      </c>
      <c r="H10">
        <v>1</v>
      </c>
      <c r="I10" t="s">
        <v>577</v>
      </c>
      <c r="J10">
        <v>49</v>
      </c>
      <c r="K10" t="s">
        <v>306</v>
      </c>
      <c r="L10" t="s">
        <v>572</v>
      </c>
      <c r="M10"/>
      <c r="N10"/>
      <c r="O10" t="s">
        <v>569</v>
      </c>
      <c r="P10"/>
      <c r="Q10"/>
      <c r="R10"/>
      <c r="S10"/>
      <c r="T10" s="55"/>
      <c r="U10" t="s">
        <v>571</v>
      </c>
      <c r="V10" s="55">
        <v>44893</v>
      </c>
      <c r="W10" s="55"/>
      <c r="X10" t="s">
        <v>457</v>
      </c>
      <c r="Y10" t="s">
        <v>602</v>
      </c>
      <c r="Z10" t="s">
        <v>570</v>
      </c>
      <c r="AA10" s="55">
        <v>44893</v>
      </c>
      <c r="AB10">
        <v>0</v>
      </c>
      <c r="AC10" s="69">
        <v>44893.764849537001</v>
      </c>
      <c r="AD10" s="69">
        <v>44893.764849537001</v>
      </c>
      <c r="AE10" s="68" t="s">
        <v>600</v>
      </c>
    </row>
    <row r="11" spans="1:31" ht="14.4" x14ac:dyDescent="0.3">
      <c r="A11" s="67">
        <v>10</v>
      </c>
      <c r="B11" t="s">
        <v>604</v>
      </c>
      <c r="C11" t="s">
        <v>568</v>
      </c>
      <c r="D11" t="s">
        <v>282</v>
      </c>
      <c r="E11" t="s">
        <v>288</v>
      </c>
      <c r="F11" t="s">
        <v>576</v>
      </c>
      <c r="G11">
        <v>5</v>
      </c>
      <c r="H11">
        <v>1</v>
      </c>
      <c r="I11" t="s">
        <v>577</v>
      </c>
      <c r="J11">
        <v>49</v>
      </c>
      <c r="K11" t="s">
        <v>306</v>
      </c>
      <c r="L11" t="s">
        <v>572</v>
      </c>
      <c r="M11"/>
      <c r="N11"/>
      <c r="O11" t="s">
        <v>569</v>
      </c>
      <c r="P11"/>
      <c r="Q11"/>
      <c r="R11"/>
      <c r="S11"/>
      <c r="T11" s="55"/>
      <c r="U11" t="s">
        <v>571</v>
      </c>
      <c r="V11" s="55">
        <v>44893</v>
      </c>
      <c r="W11" s="55"/>
      <c r="X11" t="s">
        <v>457</v>
      </c>
      <c r="Y11" t="s">
        <v>602</v>
      </c>
      <c r="Z11" t="s">
        <v>570</v>
      </c>
      <c r="AA11" s="55">
        <v>44893</v>
      </c>
      <c r="AB11">
        <v>1</v>
      </c>
      <c r="AC11" s="69">
        <v>44893.766631944003</v>
      </c>
      <c r="AD11" s="69">
        <v>44893.766631944003</v>
      </c>
      <c r="AE11" s="68" t="s">
        <v>603</v>
      </c>
    </row>
    <row r="12" spans="1:31" ht="14.4" x14ac:dyDescent="0.3">
      <c r="A12" s="67">
        <v>11</v>
      </c>
      <c r="B12" t="s">
        <v>573</v>
      </c>
      <c r="C12" t="s">
        <v>568</v>
      </c>
      <c r="D12" t="s">
        <v>282</v>
      </c>
      <c r="E12" t="s">
        <v>288</v>
      </c>
      <c r="F12" t="s">
        <v>576</v>
      </c>
      <c r="G12">
        <v>5</v>
      </c>
      <c r="H12">
        <v>1</v>
      </c>
      <c r="I12" t="s">
        <v>577</v>
      </c>
      <c r="J12">
        <v>43</v>
      </c>
      <c r="K12" t="s">
        <v>304</v>
      </c>
      <c r="L12" t="s">
        <v>572</v>
      </c>
      <c r="M12"/>
      <c r="N12"/>
      <c r="O12" t="s">
        <v>569</v>
      </c>
      <c r="P12"/>
      <c r="Q12"/>
      <c r="R12"/>
      <c r="S12"/>
      <c r="T12" s="55"/>
      <c r="U12" t="s">
        <v>571</v>
      </c>
      <c r="V12" s="55">
        <v>44893</v>
      </c>
      <c r="W12" s="55"/>
      <c r="X12" t="s">
        <v>457</v>
      </c>
      <c r="Y12" t="s">
        <v>606</v>
      </c>
      <c r="Z12" t="s">
        <v>570</v>
      </c>
      <c r="AA12" s="55">
        <v>44893</v>
      </c>
      <c r="AB12">
        <v>1</v>
      </c>
      <c r="AC12" s="69">
        <v>44893.767812500002</v>
      </c>
      <c r="AD12" s="69">
        <v>44893.767812500002</v>
      </c>
      <c r="AE12" s="68" t="s">
        <v>605</v>
      </c>
    </row>
    <row r="13" spans="1:31" ht="14.4" x14ac:dyDescent="0.3">
      <c r="A13" s="67">
        <v>12</v>
      </c>
      <c r="B13" t="s">
        <v>608</v>
      </c>
      <c r="C13" t="s">
        <v>568</v>
      </c>
      <c r="D13" t="s">
        <v>282</v>
      </c>
      <c r="E13" t="s">
        <v>288</v>
      </c>
      <c r="F13" t="s">
        <v>576</v>
      </c>
      <c r="G13">
        <v>5</v>
      </c>
      <c r="H13">
        <v>1</v>
      </c>
      <c r="I13" t="s">
        <v>577</v>
      </c>
      <c r="J13">
        <v>35</v>
      </c>
      <c r="K13" t="s">
        <v>306</v>
      </c>
      <c r="L13" t="s">
        <v>572</v>
      </c>
      <c r="M13"/>
      <c r="N13"/>
      <c r="O13" t="s">
        <v>569</v>
      </c>
      <c r="P13"/>
      <c r="Q13"/>
      <c r="R13"/>
      <c r="S13"/>
      <c r="T13" s="55"/>
      <c r="U13" t="s">
        <v>571</v>
      </c>
      <c r="V13" s="55">
        <v>44893</v>
      </c>
      <c r="W13" s="55"/>
      <c r="X13" t="s">
        <v>457</v>
      </c>
      <c r="Y13" t="s">
        <v>609</v>
      </c>
      <c r="Z13" t="s">
        <v>570</v>
      </c>
      <c r="AA13" s="55">
        <v>44893</v>
      </c>
      <c r="AB13">
        <v>1</v>
      </c>
      <c r="AC13" s="69">
        <v>44893.768703704001</v>
      </c>
      <c r="AD13" s="69">
        <v>44893.768703704001</v>
      </c>
      <c r="AE13" s="68" t="s">
        <v>607</v>
      </c>
    </row>
    <row r="14" spans="1:31" ht="14.4" x14ac:dyDescent="0.3">
      <c r="A14" s="67">
        <v>13</v>
      </c>
      <c r="B14" t="s">
        <v>611</v>
      </c>
      <c r="C14" t="s">
        <v>568</v>
      </c>
      <c r="D14" t="s">
        <v>282</v>
      </c>
      <c r="E14" t="s">
        <v>288</v>
      </c>
      <c r="F14" t="s">
        <v>576</v>
      </c>
      <c r="G14">
        <v>5</v>
      </c>
      <c r="H14">
        <v>1</v>
      </c>
      <c r="I14" t="s">
        <v>577</v>
      </c>
      <c r="J14">
        <v>66</v>
      </c>
      <c r="K14" t="s">
        <v>306</v>
      </c>
      <c r="L14" t="s">
        <v>572</v>
      </c>
      <c r="M14"/>
      <c r="N14"/>
      <c r="O14" t="s">
        <v>569</v>
      </c>
      <c r="P14"/>
      <c r="Q14"/>
      <c r="R14"/>
      <c r="S14"/>
      <c r="T14" s="55"/>
      <c r="U14" t="s">
        <v>571</v>
      </c>
      <c r="V14" s="55">
        <v>44893</v>
      </c>
      <c r="W14" s="55"/>
      <c r="X14" t="s">
        <v>457</v>
      </c>
      <c r="Y14" t="s">
        <v>612</v>
      </c>
      <c r="Z14" t="s">
        <v>570</v>
      </c>
      <c r="AA14" s="55">
        <v>44893</v>
      </c>
      <c r="AB14">
        <v>1</v>
      </c>
      <c r="AC14" s="69">
        <v>44893.769722222001</v>
      </c>
      <c r="AD14" s="69">
        <v>44893.769722222001</v>
      </c>
      <c r="AE14" s="68" t="s">
        <v>610</v>
      </c>
    </row>
    <row r="15" spans="1:31" ht="14.4" x14ac:dyDescent="0.3">
      <c r="A15" s="67">
        <v>14</v>
      </c>
      <c r="B15" t="s">
        <v>614</v>
      </c>
      <c r="C15" t="s">
        <v>568</v>
      </c>
      <c r="D15" t="s">
        <v>282</v>
      </c>
      <c r="E15" t="s">
        <v>288</v>
      </c>
      <c r="F15" t="s">
        <v>576</v>
      </c>
      <c r="G15">
        <v>5</v>
      </c>
      <c r="H15">
        <v>1</v>
      </c>
      <c r="I15" t="s">
        <v>577</v>
      </c>
      <c r="J15">
        <v>69</v>
      </c>
      <c r="K15" t="s">
        <v>304</v>
      </c>
      <c r="L15" t="s">
        <v>572</v>
      </c>
      <c r="M15"/>
      <c r="N15"/>
      <c r="O15" t="s">
        <v>569</v>
      </c>
      <c r="P15"/>
      <c r="Q15"/>
      <c r="R15"/>
      <c r="S15"/>
      <c r="T15" s="55"/>
      <c r="U15" t="s">
        <v>571</v>
      </c>
      <c r="V15" s="55">
        <v>44893</v>
      </c>
      <c r="W15" s="55"/>
      <c r="X15" t="s">
        <v>457</v>
      </c>
      <c r="Y15" t="s">
        <v>615</v>
      </c>
      <c r="Z15" t="s">
        <v>570</v>
      </c>
      <c r="AA15" s="55">
        <v>44893</v>
      </c>
      <c r="AB15">
        <v>1</v>
      </c>
      <c r="AC15" s="69">
        <v>44893.770717592997</v>
      </c>
      <c r="AD15" s="69">
        <v>44893.770717592997</v>
      </c>
      <c r="AE15" s="68" t="s">
        <v>613</v>
      </c>
    </row>
    <row r="16" spans="1:31" ht="14.4" x14ac:dyDescent="0.3">
      <c r="A16" s="67">
        <v>15</v>
      </c>
      <c r="B16" t="s">
        <v>617</v>
      </c>
      <c r="C16" t="s">
        <v>568</v>
      </c>
      <c r="D16" t="s">
        <v>282</v>
      </c>
      <c r="E16" t="s">
        <v>288</v>
      </c>
      <c r="F16" t="s">
        <v>576</v>
      </c>
      <c r="G16">
        <v>5</v>
      </c>
      <c r="H16">
        <v>1</v>
      </c>
      <c r="I16" t="s">
        <v>577</v>
      </c>
      <c r="J16">
        <v>34</v>
      </c>
      <c r="K16" t="s">
        <v>304</v>
      </c>
      <c r="L16" t="s">
        <v>572</v>
      </c>
      <c r="M16"/>
      <c r="N16"/>
      <c r="O16" t="s">
        <v>569</v>
      </c>
      <c r="P16"/>
      <c r="Q16"/>
      <c r="R16"/>
      <c r="S16"/>
      <c r="T16" s="55"/>
      <c r="U16" t="s">
        <v>571</v>
      </c>
      <c r="V16" s="55">
        <v>44893</v>
      </c>
      <c r="W16" s="55"/>
      <c r="X16" t="s">
        <v>457</v>
      </c>
      <c r="Y16" t="s">
        <v>618</v>
      </c>
      <c r="Z16" t="s">
        <v>570</v>
      </c>
      <c r="AA16" s="55">
        <v>44893</v>
      </c>
      <c r="AB16">
        <v>1</v>
      </c>
      <c r="AC16" s="69">
        <v>44893.771990740999</v>
      </c>
      <c r="AD16" s="69">
        <v>44893.771990740999</v>
      </c>
      <c r="AE16" s="68" t="s">
        <v>616</v>
      </c>
    </row>
    <row r="17" spans="1:31" ht="14.4" x14ac:dyDescent="0.3">
      <c r="A17" s="67">
        <v>16</v>
      </c>
      <c r="B17" t="s">
        <v>620</v>
      </c>
      <c r="C17" t="s">
        <v>568</v>
      </c>
      <c r="D17" t="s">
        <v>282</v>
      </c>
      <c r="E17" t="s">
        <v>288</v>
      </c>
      <c r="F17" t="s">
        <v>576</v>
      </c>
      <c r="G17">
        <v>5</v>
      </c>
      <c r="H17">
        <v>1</v>
      </c>
      <c r="I17" t="s">
        <v>577</v>
      </c>
      <c r="J17">
        <v>61</v>
      </c>
      <c r="K17" t="s">
        <v>304</v>
      </c>
      <c r="L17" t="s">
        <v>572</v>
      </c>
      <c r="M17"/>
      <c r="N17"/>
      <c r="O17" t="s">
        <v>569</v>
      </c>
      <c r="P17"/>
      <c r="Q17"/>
      <c r="R17"/>
      <c r="S17"/>
      <c r="T17" s="55"/>
      <c r="U17" t="s">
        <v>571</v>
      </c>
      <c r="V17" s="55">
        <v>44893</v>
      </c>
      <c r="W17" s="55"/>
      <c r="X17" t="s">
        <v>457</v>
      </c>
      <c r="Y17" t="s">
        <v>621</v>
      </c>
      <c r="Z17" t="s">
        <v>570</v>
      </c>
      <c r="AA17" s="55">
        <v>44893</v>
      </c>
      <c r="AB17">
        <v>1</v>
      </c>
      <c r="AC17" s="69">
        <v>44893.772719907</v>
      </c>
      <c r="AD17" s="69">
        <v>44893.772719907</v>
      </c>
      <c r="AE17" s="68" t="s">
        <v>619</v>
      </c>
    </row>
    <row r="18" spans="1:31" ht="14.4" x14ac:dyDescent="0.3">
      <c r="A18" s="67">
        <v>17</v>
      </c>
      <c r="B18" t="s">
        <v>623</v>
      </c>
      <c r="C18" t="s">
        <v>568</v>
      </c>
      <c r="D18" t="s">
        <v>282</v>
      </c>
      <c r="E18" t="s">
        <v>288</v>
      </c>
      <c r="F18" t="s">
        <v>576</v>
      </c>
      <c r="G18">
        <v>5</v>
      </c>
      <c r="H18">
        <v>1</v>
      </c>
      <c r="I18" t="s">
        <v>577</v>
      </c>
      <c r="J18">
        <v>33</v>
      </c>
      <c r="K18" t="s">
        <v>306</v>
      </c>
      <c r="L18" t="s">
        <v>572</v>
      </c>
      <c r="M18"/>
      <c r="N18"/>
      <c r="O18" t="s">
        <v>569</v>
      </c>
      <c r="P18"/>
      <c r="Q18"/>
      <c r="R18"/>
      <c r="S18"/>
      <c r="T18" s="55"/>
      <c r="U18" t="s">
        <v>571</v>
      </c>
      <c r="V18" s="55">
        <v>44893</v>
      </c>
      <c r="W18" s="55"/>
      <c r="X18" t="s">
        <v>457</v>
      </c>
      <c r="Y18" t="s">
        <v>624</v>
      </c>
      <c r="Z18" t="s">
        <v>570</v>
      </c>
      <c r="AA18" s="55">
        <v>44893</v>
      </c>
      <c r="AB18">
        <v>1</v>
      </c>
      <c r="AC18" s="69">
        <v>44893.773726852</v>
      </c>
      <c r="AD18" s="69">
        <v>44893.773726852</v>
      </c>
      <c r="AE18" s="68" t="s">
        <v>622</v>
      </c>
    </row>
    <row r="19" spans="1:31" ht="14.4" x14ac:dyDescent="0.3">
      <c r="A19" s="67">
        <v>18</v>
      </c>
      <c r="B19" t="s">
        <v>626</v>
      </c>
      <c r="C19" t="s">
        <v>568</v>
      </c>
      <c r="D19" t="s">
        <v>282</v>
      </c>
      <c r="E19" t="s">
        <v>288</v>
      </c>
      <c r="F19" t="s">
        <v>576</v>
      </c>
      <c r="G19">
        <v>5</v>
      </c>
      <c r="H19">
        <v>1</v>
      </c>
      <c r="I19" t="s">
        <v>577</v>
      </c>
      <c r="J19">
        <v>57</v>
      </c>
      <c r="K19" t="s">
        <v>306</v>
      </c>
      <c r="L19" t="s">
        <v>572</v>
      </c>
      <c r="M19"/>
      <c r="N19"/>
      <c r="O19" t="s">
        <v>569</v>
      </c>
      <c r="P19"/>
      <c r="Q19"/>
      <c r="R19"/>
      <c r="S19"/>
      <c r="T19" s="55"/>
      <c r="U19" t="s">
        <v>571</v>
      </c>
      <c r="V19" s="55">
        <v>44893</v>
      </c>
      <c r="W19" s="55"/>
      <c r="X19" t="s">
        <v>457</v>
      </c>
      <c r="Y19" t="s">
        <v>627</v>
      </c>
      <c r="Z19" t="s">
        <v>570</v>
      </c>
      <c r="AA19" s="55">
        <v>44893</v>
      </c>
      <c r="AB19">
        <v>1</v>
      </c>
      <c r="AC19" s="69">
        <v>44893.774699073998</v>
      </c>
      <c r="AD19" s="69">
        <v>44893.774699073998</v>
      </c>
      <c r="AE19" s="68" t="s">
        <v>625</v>
      </c>
    </row>
    <row r="20" spans="1:31" ht="14.4" x14ac:dyDescent="0.3">
      <c r="A20" s="67">
        <v>19</v>
      </c>
      <c r="B20" t="s">
        <v>629</v>
      </c>
      <c r="C20" t="s">
        <v>568</v>
      </c>
      <c r="D20" t="s">
        <v>282</v>
      </c>
      <c r="E20" t="s">
        <v>288</v>
      </c>
      <c r="F20" t="s">
        <v>576</v>
      </c>
      <c r="G20">
        <v>5</v>
      </c>
      <c r="H20">
        <v>1</v>
      </c>
      <c r="I20" t="s">
        <v>577</v>
      </c>
      <c r="J20">
        <v>24</v>
      </c>
      <c r="K20" t="s">
        <v>304</v>
      </c>
      <c r="L20" t="s">
        <v>572</v>
      </c>
      <c r="M20"/>
      <c r="N20"/>
      <c r="O20" t="s">
        <v>569</v>
      </c>
      <c r="P20"/>
      <c r="Q20"/>
      <c r="R20"/>
      <c r="S20"/>
      <c r="T20" s="55"/>
      <c r="U20" t="s">
        <v>571</v>
      </c>
      <c r="V20" s="55">
        <v>44893</v>
      </c>
      <c r="W20" s="55"/>
      <c r="X20" t="s">
        <v>457</v>
      </c>
      <c r="Y20" t="s">
        <v>630</v>
      </c>
      <c r="Z20" t="s">
        <v>570</v>
      </c>
      <c r="AA20" s="55">
        <v>44893</v>
      </c>
      <c r="AB20">
        <v>1</v>
      </c>
      <c r="AC20" s="69">
        <v>44893.775706018998</v>
      </c>
      <c r="AD20" s="69">
        <v>44893.775706018998</v>
      </c>
      <c r="AE20" s="68" t="s">
        <v>628</v>
      </c>
    </row>
    <row r="21" spans="1:31" ht="14.4" x14ac:dyDescent="0.3">
      <c r="A21" s="67">
        <v>20</v>
      </c>
      <c r="B21" t="s">
        <v>632</v>
      </c>
      <c r="C21" t="s">
        <v>568</v>
      </c>
      <c r="D21" t="s">
        <v>282</v>
      </c>
      <c r="E21" t="s">
        <v>288</v>
      </c>
      <c r="F21" t="s">
        <v>576</v>
      </c>
      <c r="G21">
        <v>5</v>
      </c>
      <c r="H21">
        <v>1</v>
      </c>
      <c r="I21" t="s">
        <v>577</v>
      </c>
      <c r="J21">
        <v>42</v>
      </c>
      <c r="K21" t="s">
        <v>304</v>
      </c>
      <c r="L21" t="s">
        <v>572</v>
      </c>
      <c r="M21"/>
      <c r="N21"/>
      <c r="O21" t="s">
        <v>569</v>
      </c>
      <c r="P21"/>
      <c r="Q21"/>
      <c r="R21"/>
      <c r="S21"/>
      <c r="T21" s="55"/>
      <c r="U21" t="s">
        <v>571</v>
      </c>
      <c r="V21" s="55">
        <v>44893</v>
      </c>
      <c r="W21" s="55"/>
      <c r="X21" t="s">
        <v>457</v>
      </c>
      <c r="Y21" t="s">
        <v>633</v>
      </c>
      <c r="Z21" t="s">
        <v>570</v>
      </c>
      <c r="AA21" s="55">
        <v>44893</v>
      </c>
      <c r="AB21">
        <v>1</v>
      </c>
      <c r="AC21" s="69">
        <v>44893.777326388998</v>
      </c>
      <c r="AD21" s="69">
        <v>44893.777326388998</v>
      </c>
      <c r="AE21" s="68" t="s">
        <v>631</v>
      </c>
    </row>
    <row r="22" spans="1:31" ht="14.4" x14ac:dyDescent="0.3">
      <c r="A22" s="67">
        <v>21</v>
      </c>
      <c r="B22" t="s">
        <v>635</v>
      </c>
      <c r="C22" t="s">
        <v>568</v>
      </c>
      <c r="D22" t="s">
        <v>282</v>
      </c>
      <c r="E22" t="s">
        <v>288</v>
      </c>
      <c r="F22" t="s">
        <v>546</v>
      </c>
      <c r="G22">
        <v>3</v>
      </c>
      <c r="H22">
        <v>1</v>
      </c>
      <c r="I22" t="s">
        <v>636</v>
      </c>
      <c r="J22">
        <v>54</v>
      </c>
      <c r="K22" t="s">
        <v>304</v>
      </c>
      <c r="L22" t="s">
        <v>572</v>
      </c>
      <c r="M22"/>
      <c r="N22"/>
      <c r="O22" t="s">
        <v>569</v>
      </c>
      <c r="P22"/>
      <c r="Q22"/>
      <c r="R22"/>
      <c r="S22"/>
      <c r="T22" s="55"/>
      <c r="U22" t="s">
        <v>571</v>
      </c>
      <c r="V22" s="55">
        <v>44893</v>
      </c>
      <c r="W22" s="55"/>
      <c r="X22" t="s">
        <v>457</v>
      </c>
      <c r="Y22" t="s">
        <v>637</v>
      </c>
      <c r="Z22" t="s">
        <v>570</v>
      </c>
      <c r="AA22" s="55">
        <v>44893</v>
      </c>
      <c r="AB22">
        <v>1</v>
      </c>
      <c r="AC22" s="69">
        <v>44893.785590277999</v>
      </c>
      <c r="AD22" s="69">
        <v>44893.785590277999</v>
      </c>
      <c r="AE22" s="68" t="s">
        <v>634</v>
      </c>
    </row>
    <row r="23" spans="1:31" ht="14.4" x14ac:dyDescent="0.3">
      <c r="A23" s="67">
        <v>22</v>
      </c>
      <c r="B23" t="s">
        <v>639</v>
      </c>
      <c r="C23" t="s">
        <v>568</v>
      </c>
      <c r="D23" t="s">
        <v>282</v>
      </c>
      <c r="E23" t="s">
        <v>288</v>
      </c>
      <c r="F23" t="s">
        <v>546</v>
      </c>
      <c r="G23">
        <v>3</v>
      </c>
      <c r="H23">
        <v>1</v>
      </c>
      <c r="I23" t="s">
        <v>636</v>
      </c>
      <c r="J23">
        <v>53</v>
      </c>
      <c r="K23" t="s">
        <v>304</v>
      </c>
      <c r="L23" t="s">
        <v>572</v>
      </c>
      <c r="M23"/>
      <c r="N23"/>
      <c r="O23" t="s">
        <v>569</v>
      </c>
      <c r="P23"/>
      <c r="Q23"/>
      <c r="R23"/>
      <c r="S23"/>
      <c r="T23" s="55"/>
      <c r="U23" t="s">
        <v>571</v>
      </c>
      <c r="V23" s="55">
        <v>44893</v>
      </c>
      <c r="W23" s="55"/>
      <c r="X23" t="s">
        <v>457</v>
      </c>
      <c r="Y23" t="s">
        <v>640</v>
      </c>
      <c r="Z23" t="s">
        <v>570</v>
      </c>
      <c r="AA23" s="55">
        <v>44893</v>
      </c>
      <c r="AB23">
        <v>1</v>
      </c>
      <c r="AC23" s="69">
        <v>44893.787685185001</v>
      </c>
      <c r="AD23" s="69">
        <v>44893.787685185001</v>
      </c>
      <c r="AE23" s="68" t="s">
        <v>638</v>
      </c>
    </row>
    <row r="24" spans="1:31" ht="14.4" x14ac:dyDescent="0.3">
      <c r="A24" s="67">
        <v>23</v>
      </c>
      <c r="B24" t="s">
        <v>642</v>
      </c>
      <c r="C24" t="s">
        <v>568</v>
      </c>
      <c r="D24" t="s">
        <v>282</v>
      </c>
      <c r="E24" t="s">
        <v>288</v>
      </c>
      <c r="F24" t="s">
        <v>546</v>
      </c>
      <c r="G24">
        <v>3</v>
      </c>
      <c r="H24">
        <v>1</v>
      </c>
      <c r="I24" t="s">
        <v>636</v>
      </c>
      <c r="J24">
        <v>64</v>
      </c>
      <c r="K24" t="s">
        <v>304</v>
      </c>
      <c r="L24" t="s">
        <v>572</v>
      </c>
      <c r="M24"/>
      <c r="N24"/>
      <c r="O24" t="s">
        <v>569</v>
      </c>
      <c r="P24"/>
      <c r="Q24"/>
      <c r="R24"/>
      <c r="S24"/>
      <c r="T24" s="55"/>
      <c r="U24" t="s">
        <v>571</v>
      </c>
      <c r="V24" s="55">
        <v>44893</v>
      </c>
      <c r="W24" s="55"/>
      <c r="X24" t="s">
        <v>457</v>
      </c>
      <c r="Y24" t="s">
        <v>643</v>
      </c>
      <c r="Z24" t="s">
        <v>570</v>
      </c>
      <c r="AA24" s="55">
        <v>44893</v>
      </c>
      <c r="AB24">
        <v>1</v>
      </c>
      <c r="AC24" s="69">
        <v>44893.790289352</v>
      </c>
      <c r="AD24" s="69">
        <v>44893.790289352</v>
      </c>
      <c r="AE24" s="68" t="s">
        <v>641</v>
      </c>
    </row>
    <row r="25" spans="1:31" ht="14.4" x14ac:dyDescent="0.3">
      <c r="A25" s="67">
        <v>24</v>
      </c>
      <c r="B25" t="s">
        <v>645</v>
      </c>
      <c r="C25" t="s">
        <v>568</v>
      </c>
      <c r="D25" t="s">
        <v>282</v>
      </c>
      <c r="E25" t="s">
        <v>288</v>
      </c>
      <c r="F25" t="s">
        <v>546</v>
      </c>
      <c r="G25">
        <v>3</v>
      </c>
      <c r="H25">
        <v>1</v>
      </c>
      <c r="I25" t="s">
        <v>636</v>
      </c>
      <c r="J25">
        <v>30</v>
      </c>
      <c r="K25" t="s">
        <v>306</v>
      </c>
      <c r="L25" t="s">
        <v>572</v>
      </c>
      <c r="M25"/>
      <c r="N25"/>
      <c r="O25" t="s">
        <v>569</v>
      </c>
      <c r="P25"/>
      <c r="Q25"/>
      <c r="R25"/>
      <c r="S25"/>
      <c r="T25" s="55"/>
      <c r="U25" t="s">
        <v>571</v>
      </c>
      <c r="V25" s="55">
        <v>44893</v>
      </c>
      <c r="W25" s="55"/>
      <c r="X25" t="s">
        <v>457</v>
      </c>
      <c r="Y25" t="s">
        <v>646</v>
      </c>
      <c r="Z25" t="s">
        <v>570</v>
      </c>
      <c r="AA25" s="55">
        <v>44893</v>
      </c>
      <c r="AB25">
        <v>1</v>
      </c>
      <c r="AC25" s="69">
        <v>44893.791759259002</v>
      </c>
      <c r="AD25" s="69">
        <v>44893.791759259002</v>
      </c>
      <c r="AE25" s="68" t="s">
        <v>644</v>
      </c>
    </row>
    <row r="26" spans="1:31" ht="14.4" x14ac:dyDescent="0.3">
      <c r="A26" s="67">
        <v>25</v>
      </c>
      <c r="B26" t="s">
        <v>648</v>
      </c>
      <c r="C26" t="s">
        <v>568</v>
      </c>
      <c r="D26" t="s">
        <v>282</v>
      </c>
      <c r="E26" t="s">
        <v>288</v>
      </c>
      <c r="F26" t="s">
        <v>546</v>
      </c>
      <c r="G26">
        <v>13</v>
      </c>
      <c r="H26">
        <v>1</v>
      </c>
      <c r="I26" t="s">
        <v>636</v>
      </c>
      <c r="J26">
        <v>67</v>
      </c>
      <c r="K26" t="s">
        <v>304</v>
      </c>
      <c r="L26" t="s">
        <v>572</v>
      </c>
      <c r="M26"/>
      <c r="N26"/>
      <c r="O26" t="s">
        <v>569</v>
      </c>
      <c r="P26"/>
      <c r="Q26"/>
      <c r="R26"/>
      <c r="S26"/>
      <c r="T26" s="55"/>
      <c r="U26" t="s">
        <v>571</v>
      </c>
      <c r="V26" s="55">
        <v>44893</v>
      </c>
      <c r="W26" s="55"/>
      <c r="X26" t="s">
        <v>457</v>
      </c>
      <c r="Y26" t="s">
        <v>649</v>
      </c>
      <c r="Z26" t="s">
        <v>570</v>
      </c>
      <c r="AA26" s="55">
        <v>44893</v>
      </c>
      <c r="AB26">
        <v>1</v>
      </c>
      <c r="AC26" s="69">
        <v>44893.793541667001</v>
      </c>
      <c r="AD26" s="69">
        <v>44893.793541667001</v>
      </c>
      <c r="AE26" s="68" t="s">
        <v>647</v>
      </c>
    </row>
    <row r="27" spans="1:31" ht="14.4" x14ac:dyDescent="0.3">
      <c r="A27" s="67">
        <v>26</v>
      </c>
      <c r="B27" t="s">
        <v>651</v>
      </c>
      <c r="C27" t="s">
        <v>568</v>
      </c>
      <c r="D27" t="s">
        <v>282</v>
      </c>
      <c r="E27" t="s">
        <v>288</v>
      </c>
      <c r="F27" t="s">
        <v>546</v>
      </c>
      <c r="G27">
        <v>3</v>
      </c>
      <c r="H27">
        <v>1</v>
      </c>
      <c r="I27" t="s">
        <v>636</v>
      </c>
      <c r="J27">
        <v>67</v>
      </c>
      <c r="K27" t="s">
        <v>306</v>
      </c>
      <c r="L27" t="s">
        <v>572</v>
      </c>
      <c r="M27"/>
      <c r="N27"/>
      <c r="O27" t="s">
        <v>569</v>
      </c>
      <c r="P27"/>
      <c r="Q27"/>
      <c r="R27"/>
      <c r="S27"/>
      <c r="T27" s="55"/>
      <c r="U27" t="s">
        <v>571</v>
      </c>
      <c r="V27" s="55">
        <v>44893</v>
      </c>
      <c r="W27" s="55"/>
      <c r="X27" t="s">
        <v>457</v>
      </c>
      <c r="Y27" t="s">
        <v>652</v>
      </c>
      <c r="Z27" t="s">
        <v>570</v>
      </c>
      <c r="AA27" s="55">
        <v>44893</v>
      </c>
      <c r="AB27">
        <v>1</v>
      </c>
      <c r="AC27" s="69">
        <v>44893.794710647999</v>
      </c>
      <c r="AD27" s="69">
        <v>44893.794710647999</v>
      </c>
      <c r="AE27" s="68" t="s">
        <v>650</v>
      </c>
    </row>
    <row r="28" spans="1:31" ht="14.4" x14ac:dyDescent="0.3">
      <c r="A28" s="67">
        <v>27</v>
      </c>
      <c r="B28" t="s">
        <v>654</v>
      </c>
      <c r="C28" t="s">
        <v>568</v>
      </c>
      <c r="D28" t="s">
        <v>282</v>
      </c>
      <c r="E28" t="s">
        <v>288</v>
      </c>
      <c r="F28" t="s">
        <v>546</v>
      </c>
      <c r="G28">
        <v>3</v>
      </c>
      <c r="H28">
        <v>1</v>
      </c>
      <c r="I28" t="s">
        <v>636</v>
      </c>
      <c r="J28">
        <v>56</v>
      </c>
      <c r="K28" t="s">
        <v>306</v>
      </c>
      <c r="L28" t="s">
        <v>572</v>
      </c>
      <c r="M28"/>
      <c r="N28"/>
      <c r="O28" t="s">
        <v>569</v>
      </c>
      <c r="P28"/>
      <c r="Q28"/>
      <c r="R28"/>
      <c r="S28"/>
      <c r="T28" s="55"/>
      <c r="U28" t="s">
        <v>571</v>
      </c>
      <c r="V28" s="55">
        <v>44893</v>
      </c>
      <c r="W28" s="55"/>
      <c r="X28" t="s">
        <v>457</v>
      </c>
      <c r="Y28" t="s">
        <v>655</v>
      </c>
      <c r="Z28" t="s">
        <v>570</v>
      </c>
      <c r="AA28" s="55">
        <v>44893</v>
      </c>
      <c r="AB28">
        <v>1</v>
      </c>
      <c r="AC28" s="69">
        <v>44893.799710648003</v>
      </c>
      <c r="AD28" s="69">
        <v>44893.799710648003</v>
      </c>
      <c r="AE28" s="68" t="s">
        <v>653</v>
      </c>
    </row>
    <row r="29" spans="1:31" ht="14.4" x14ac:dyDescent="0.3">
      <c r="A29" s="67">
        <v>28</v>
      </c>
      <c r="B29" t="s">
        <v>657</v>
      </c>
      <c r="C29" t="s">
        <v>568</v>
      </c>
      <c r="D29" t="s">
        <v>282</v>
      </c>
      <c r="E29" t="s">
        <v>288</v>
      </c>
      <c r="F29" t="s">
        <v>546</v>
      </c>
      <c r="G29">
        <v>3</v>
      </c>
      <c r="H29">
        <v>1</v>
      </c>
      <c r="I29" t="s">
        <v>636</v>
      </c>
      <c r="J29">
        <v>50</v>
      </c>
      <c r="K29" t="s">
        <v>306</v>
      </c>
      <c r="L29" t="s">
        <v>572</v>
      </c>
      <c r="M29"/>
      <c r="N29"/>
      <c r="O29" t="s">
        <v>569</v>
      </c>
      <c r="P29"/>
      <c r="Q29"/>
      <c r="R29"/>
      <c r="S29"/>
      <c r="T29" s="55"/>
      <c r="U29" t="s">
        <v>571</v>
      </c>
      <c r="V29" s="55">
        <v>44893</v>
      </c>
      <c r="W29" s="55"/>
      <c r="X29" t="s">
        <v>457</v>
      </c>
      <c r="Y29" t="s">
        <v>658</v>
      </c>
      <c r="Z29" t="s">
        <v>570</v>
      </c>
      <c r="AA29" s="55">
        <v>44893</v>
      </c>
      <c r="AB29">
        <v>1</v>
      </c>
      <c r="AC29" s="69">
        <v>44893.801666667001</v>
      </c>
      <c r="AD29" s="69">
        <v>44893.801666667001</v>
      </c>
      <c r="AE29" s="68" t="s">
        <v>656</v>
      </c>
    </row>
    <row r="30" spans="1:31" ht="14.4" x14ac:dyDescent="0.3">
      <c r="A30" s="67">
        <v>29</v>
      </c>
      <c r="B30" t="s">
        <v>660</v>
      </c>
      <c r="C30" t="s">
        <v>568</v>
      </c>
      <c r="D30" t="s">
        <v>282</v>
      </c>
      <c r="E30" t="s">
        <v>288</v>
      </c>
      <c r="F30" t="s">
        <v>546</v>
      </c>
      <c r="G30">
        <v>3</v>
      </c>
      <c r="H30">
        <v>1</v>
      </c>
      <c r="I30" t="s">
        <v>636</v>
      </c>
      <c r="J30">
        <v>61</v>
      </c>
      <c r="K30" t="s">
        <v>306</v>
      </c>
      <c r="L30" t="s">
        <v>572</v>
      </c>
      <c r="M30"/>
      <c r="N30"/>
      <c r="O30" t="s">
        <v>569</v>
      </c>
      <c r="P30"/>
      <c r="Q30"/>
      <c r="R30"/>
      <c r="S30"/>
      <c r="T30" s="55"/>
      <c r="U30" t="s">
        <v>571</v>
      </c>
      <c r="V30" s="55">
        <v>44893</v>
      </c>
      <c r="W30" s="55"/>
      <c r="X30" t="s">
        <v>457</v>
      </c>
      <c r="Y30" t="s">
        <v>661</v>
      </c>
      <c r="Z30" t="s">
        <v>570</v>
      </c>
      <c r="AA30" s="55">
        <v>44893</v>
      </c>
      <c r="AB30">
        <v>1</v>
      </c>
      <c r="AC30" s="69">
        <v>44893.802604167002</v>
      </c>
      <c r="AD30" s="69">
        <v>44893.802604167002</v>
      </c>
      <c r="AE30" s="68" t="s">
        <v>659</v>
      </c>
    </row>
    <row r="31" spans="1:31" ht="14.4" x14ac:dyDescent="0.3">
      <c r="A31" s="67">
        <v>30</v>
      </c>
      <c r="B31" t="s">
        <v>663</v>
      </c>
      <c r="C31" t="s">
        <v>568</v>
      </c>
      <c r="D31" t="s">
        <v>282</v>
      </c>
      <c r="E31" t="s">
        <v>288</v>
      </c>
      <c r="F31" t="s">
        <v>546</v>
      </c>
      <c r="G31">
        <v>3</v>
      </c>
      <c r="H31">
        <v>1</v>
      </c>
      <c r="I31" t="s">
        <v>636</v>
      </c>
      <c r="J31">
        <v>30</v>
      </c>
      <c r="K31" t="s">
        <v>304</v>
      </c>
      <c r="L31" t="s">
        <v>572</v>
      </c>
      <c r="M31"/>
      <c r="N31"/>
      <c r="O31" t="s">
        <v>569</v>
      </c>
      <c r="P31"/>
      <c r="Q31"/>
      <c r="R31"/>
      <c r="S31"/>
      <c r="T31" s="55"/>
      <c r="U31" t="s">
        <v>571</v>
      </c>
      <c r="V31" s="55">
        <v>44893</v>
      </c>
      <c r="W31" s="55"/>
      <c r="X31" t="s">
        <v>457</v>
      </c>
      <c r="Y31" t="s">
        <v>664</v>
      </c>
      <c r="Z31" t="s">
        <v>570</v>
      </c>
      <c r="AA31" s="55">
        <v>44893</v>
      </c>
      <c r="AB31">
        <v>1</v>
      </c>
      <c r="AC31" s="69">
        <v>44893.804270833003</v>
      </c>
      <c r="AD31" s="69">
        <v>44893.804270833003</v>
      </c>
      <c r="AE31" s="68" t="s">
        <v>662</v>
      </c>
    </row>
    <row r="32" spans="1:31" ht="14.4" x14ac:dyDescent="0.3">
      <c r="A32" s="67">
        <v>31</v>
      </c>
      <c r="B32" t="s">
        <v>666</v>
      </c>
      <c r="C32" t="s">
        <v>568</v>
      </c>
      <c r="D32" t="s">
        <v>282</v>
      </c>
      <c r="E32" t="s">
        <v>288</v>
      </c>
      <c r="F32" t="s">
        <v>546</v>
      </c>
      <c r="G32">
        <v>3</v>
      </c>
      <c r="H32">
        <v>1</v>
      </c>
      <c r="I32" t="s">
        <v>636</v>
      </c>
      <c r="J32">
        <v>0</v>
      </c>
      <c r="K32" t="s">
        <v>304</v>
      </c>
      <c r="L32" t="s">
        <v>572</v>
      </c>
      <c r="M32"/>
      <c r="N32"/>
      <c r="O32" t="s">
        <v>569</v>
      </c>
      <c r="P32"/>
      <c r="Q32"/>
      <c r="R32"/>
      <c r="S32"/>
      <c r="T32" s="55"/>
      <c r="U32" t="s">
        <v>571</v>
      </c>
      <c r="V32" s="55">
        <v>44893</v>
      </c>
      <c r="W32" s="55"/>
      <c r="X32" t="s">
        <v>457</v>
      </c>
      <c r="Y32" t="s">
        <v>667</v>
      </c>
      <c r="Z32" t="s">
        <v>570</v>
      </c>
      <c r="AA32" s="55">
        <v>44893</v>
      </c>
      <c r="AB32">
        <v>1</v>
      </c>
      <c r="AC32" s="69">
        <v>44893.805196759</v>
      </c>
      <c r="AD32" s="69">
        <v>44893.805196759</v>
      </c>
      <c r="AE32" s="68" t="s">
        <v>665</v>
      </c>
    </row>
    <row r="33" spans="1:31" ht="14.4" x14ac:dyDescent="0.3">
      <c r="A33" s="67">
        <v>32</v>
      </c>
      <c r="B33" t="s">
        <v>669</v>
      </c>
      <c r="C33" t="s">
        <v>568</v>
      </c>
      <c r="D33" t="s">
        <v>282</v>
      </c>
      <c r="E33" t="s">
        <v>288</v>
      </c>
      <c r="F33" t="s">
        <v>546</v>
      </c>
      <c r="G33">
        <v>3</v>
      </c>
      <c r="H33">
        <v>1</v>
      </c>
      <c r="I33" t="s">
        <v>636</v>
      </c>
      <c r="J33">
        <v>37</v>
      </c>
      <c r="K33" t="s">
        <v>304</v>
      </c>
      <c r="L33" t="s">
        <v>572</v>
      </c>
      <c r="M33"/>
      <c r="N33"/>
      <c r="O33" t="s">
        <v>569</v>
      </c>
      <c r="P33"/>
      <c r="Q33"/>
      <c r="R33"/>
      <c r="S33"/>
      <c r="T33" s="55"/>
      <c r="U33" t="s">
        <v>571</v>
      </c>
      <c r="V33" s="55">
        <v>44893</v>
      </c>
      <c r="W33" s="55"/>
      <c r="X33" t="s">
        <v>457</v>
      </c>
      <c r="Y33" t="s">
        <v>670</v>
      </c>
      <c r="Z33" t="s">
        <v>570</v>
      </c>
      <c r="AA33" s="55">
        <v>44893</v>
      </c>
      <c r="AB33">
        <v>1</v>
      </c>
      <c r="AC33" s="69">
        <v>44893.806122684997</v>
      </c>
      <c r="AD33" s="69">
        <v>44893.806122684997</v>
      </c>
      <c r="AE33" s="68" t="s">
        <v>668</v>
      </c>
    </row>
    <row r="34" spans="1:31" ht="14.4" x14ac:dyDescent="0.3">
      <c r="A34" s="67">
        <v>33</v>
      </c>
      <c r="B34" t="s">
        <v>672</v>
      </c>
      <c r="C34" t="s">
        <v>568</v>
      </c>
      <c r="D34" t="s">
        <v>282</v>
      </c>
      <c r="E34" t="s">
        <v>288</v>
      </c>
      <c r="F34" t="s">
        <v>501</v>
      </c>
      <c r="G34">
        <v>4</v>
      </c>
      <c r="H34">
        <v>2</v>
      </c>
      <c r="I34" t="s">
        <v>673</v>
      </c>
      <c r="J34">
        <v>14</v>
      </c>
      <c r="K34" t="s">
        <v>306</v>
      </c>
      <c r="L34" t="s">
        <v>674</v>
      </c>
      <c r="M34"/>
      <c r="N34"/>
      <c r="O34" t="s">
        <v>569</v>
      </c>
      <c r="P34"/>
      <c r="Q34"/>
      <c r="R34"/>
      <c r="S34"/>
      <c r="T34" s="55"/>
      <c r="U34" t="s">
        <v>571</v>
      </c>
      <c r="V34" s="55">
        <v>44894</v>
      </c>
      <c r="W34" s="55"/>
      <c r="X34" t="s">
        <v>457</v>
      </c>
      <c r="Y34" t="s">
        <v>675</v>
      </c>
      <c r="Z34" t="s">
        <v>570</v>
      </c>
      <c r="AA34" s="55">
        <v>44894</v>
      </c>
      <c r="AB34">
        <v>0</v>
      </c>
      <c r="AC34" s="69">
        <v>44894.471851852002</v>
      </c>
      <c r="AD34" s="69">
        <v>44894.471851852002</v>
      </c>
      <c r="AE34" s="68" t="s">
        <v>671</v>
      </c>
    </row>
    <row r="35" spans="1:31" ht="14.4" x14ac:dyDescent="0.3">
      <c r="A35" s="67">
        <v>34</v>
      </c>
      <c r="B35" t="s">
        <v>677</v>
      </c>
      <c r="C35" t="s">
        <v>568</v>
      </c>
      <c r="D35" t="s">
        <v>282</v>
      </c>
      <c r="E35" t="s">
        <v>288</v>
      </c>
      <c r="F35" t="s">
        <v>501</v>
      </c>
      <c r="G35">
        <v>1</v>
      </c>
      <c r="H35">
        <v>2</v>
      </c>
      <c r="I35" t="s">
        <v>678</v>
      </c>
      <c r="J35">
        <v>10</v>
      </c>
      <c r="K35" t="s">
        <v>306</v>
      </c>
      <c r="L35" t="s">
        <v>674</v>
      </c>
      <c r="M35"/>
      <c r="N35"/>
      <c r="O35" t="s">
        <v>569</v>
      </c>
      <c r="P35"/>
      <c r="Q35"/>
      <c r="R35"/>
      <c r="S35"/>
      <c r="T35" s="55"/>
      <c r="U35" t="s">
        <v>571</v>
      </c>
      <c r="V35" s="55">
        <v>44894</v>
      </c>
      <c r="W35" s="55"/>
      <c r="X35" t="s">
        <v>457</v>
      </c>
      <c r="Y35" t="s">
        <v>679</v>
      </c>
      <c r="Z35" t="s">
        <v>570</v>
      </c>
      <c r="AA35" s="55">
        <v>44894</v>
      </c>
      <c r="AB35">
        <v>0</v>
      </c>
      <c r="AC35" s="69">
        <v>44894.474409722003</v>
      </c>
      <c r="AD35" s="69">
        <v>44894.474409722003</v>
      </c>
      <c r="AE35" s="68" t="s">
        <v>676</v>
      </c>
    </row>
    <row r="36" spans="1:31" ht="14.4" x14ac:dyDescent="0.3">
      <c r="A36" s="67">
        <v>35</v>
      </c>
      <c r="B36" t="s">
        <v>681</v>
      </c>
      <c r="C36" t="s">
        <v>568</v>
      </c>
      <c r="D36" t="s">
        <v>282</v>
      </c>
      <c r="E36" t="s">
        <v>288</v>
      </c>
      <c r="F36" t="s">
        <v>501</v>
      </c>
      <c r="G36">
        <v>4</v>
      </c>
      <c r="H36">
        <v>2</v>
      </c>
      <c r="I36" t="s">
        <v>673</v>
      </c>
      <c r="J36">
        <v>5</v>
      </c>
      <c r="K36" t="s">
        <v>304</v>
      </c>
      <c r="L36" t="s">
        <v>674</v>
      </c>
      <c r="M36"/>
      <c r="N36"/>
      <c r="O36" t="s">
        <v>569</v>
      </c>
      <c r="P36"/>
      <c r="Q36"/>
      <c r="R36"/>
      <c r="S36"/>
      <c r="T36" s="55"/>
      <c r="U36" t="s">
        <v>571</v>
      </c>
      <c r="V36" s="55">
        <v>44894</v>
      </c>
      <c r="W36" s="55"/>
      <c r="X36" t="s">
        <v>457</v>
      </c>
      <c r="Y36" t="s">
        <v>682</v>
      </c>
      <c r="Z36" t="s">
        <v>570</v>
      </c>
      <c r="AA36" s="55">
        <v>44894</v>
      </c>
      <c r="AB36">
        <v>0</v>
      </c>
      <c r="AC36" s="69">
        <v>44894.476365741</v>
      </c>
      <c r="AD36" s="69">
        <v>44894.476365741</v>
      </c>
      <c r="AE36" s="68" t="s">
        <v>680</v>
      </c>
    </row>
    <row r="37" spans="1:31" ht="14.4" x14ac:dyDescent="0.3">
      <c r="A37" s="67">
        <v>36</v>
      </c>
      <c r="B37" t="s">
        <v>684</v>
      </c>
      <c r="C37" t="s">
        <v>568</v>
      </c>
      <c r="D37" t="s">
        <v>282</v>
      </c>
      <c r="E37" t="s">
        <v>288</v>
      </c>
      <c r="F37" t="s">
        <v>501</v>
      </c>
      <c r="G37">
        <v>4</v>
      </c>
      <c r="H37">
        <v>2</v>
      </c>
      <c r="I37" t="s">
        <v>673</v>
      </c>
      <c r="J37">
        <v>36</v>
      </c>
      <c r="K37" t="s">
        <v>306</v>
      </c>
      <c r="L37" t="s">
        <v>674</v>
      </c>
      <c r="M37"/>
      <c r="N37"/>
      <c r="O37" t="s">
        <v>569</v>
      </c>
      <c r="P37"/>
      <c r="Q37"/>
      <c r="R37"/>
      <c r="S37"/>
      <c r="T37" s="55"/>
      <c r="U37" t="s">
        <v>571</v>
      </c>
      <c r="V37" s="55">
        <v>44894</v>
      </c>
      <c r="W37" s="55"/>
      <c r="X37" t="s">
        <v>457</v>
      </c>
      <c r="Y37" t="s">
        <v>685</v>
      </c>
      <c r="Z37" t="s">
        <v>570</v>
      </c>
      <c r="AA37" s="55">
        <v>44894</v>
      </c>
      <c r="AB37">
        <v>0</v>
      </c>
      <c r="AC37" s="69">
        <v>44894.484849537002</v>
      </c>
      <c r="AD37" s="69">
        <v>44894.484849537002</v>
      </c>
      <c r="AE37" s="68" t="s">
        <v>683</v>
      </c>
    </row>
    <row r="38" spans="1:31" ht="14.4" x14ac:dyDescent="0.3">
      <c r="A38" s="67">
        <v>37</v>
      </c>
      <c r="B38" t="s">
        <v>687</v>
      </c>
      <c r="C38" t="s">
        <v>568</v>
      </c>
      <c r="D38" t="s">
        <v>282</v>
      </c>
      <c r="E38" t="s">
        <v>288</v>
      </c>
      <c r="F38" t="s">
        <v>501</v>
      </c>
      <c r="G38">
        <v>4</v>
      </c>
      <c r="H38">
        <v>2</v>
      </c>
      <c r="I38" t="s">
        <v>673</v>
      </c>
      <c r="J38">
        <v>12</v>
      </c>
      <c r="K38" t="s">
        <v>304</v>
      </c>
      <c r="L38" t="s">
        <v>674</v>
      </c>
      <c r="M38"/>
      <c r="N38"/>
      <c r="O38" t="s">
        <v>569</v>
      </c>
      <c r="P38"/>
      <c r="Q38"/>
      <c r="R38"/>
      <c r="S38"/>
      <c r="T38" s="55"/>
      <c r="U38" t="s">
        <v>571</v>
      </c>
      <c r="V38" s="55">
        <v>44894</v>
      </c>
      <c r="W38" s="55"/>
      <c r="X38" t="s">
        <v>457</v>
      </c>
      <c r="Y38" t="s">
        <v>688</v>
      </c>
      <c r="Z38" t="s">
        <v>570</v>
      </c>
      <c r="AA38" s="55">
        <v>44894</v>
      </c>
      <c r="AB38">
        <v>0</v>
      </c>
      <c r="AC38" s="69">
        <v>44894.489328704003</v>
      </c>
      <c r="AD38" s="69">
        <v>44894.489328704003</v>
      </c>
      <c r="AE38" s="68" t="s">
        <v>686</v>
      </c>
    </row>
    <row r="39" spans="1:31" ht="14.4" x14ac:dyDescent="0.3">
      <c r="A39" s="67">
        <v>38</v>
      </c>
      <c r="B39" t="s">
        <v>690</v>
      </c>
      <c r="C39" t="s">
        <v>568</v>
      </c>
      <c r="D39" t="s">
        <v>282</v>
      </c>
      <c r="E39" t="s">
        <v>288</v>
      </c>
      <c r="F39" t="s">
        <v>501</v>
      </c>
      <c r="G39">
        <v>4</v>
      </c>
      <c r="H39">
        <v>2</v>
      </c>
      <c r="I39" t="s">
        <v>673</v>
      </c>
      <c r="J39">
        <v>6</v>
      </c>
      <c r="K39" t="s">
        <v>304</v>
      </c>
      <c r="L39" t="s">
        <v>674</v>
      </c>
      <c r="M39"/>
      <c r="N39"/>
      <c r="O39" t="s">
        <v>569</v>
      </c>
      <c r="P39"/>
      <c r="Q39"/>
      <c r="R39"/>
      <c r="S39"/>
      <c r="T39" s="55"/>
      <c r="U39" t="s">
        <v>571</v>
      </c>
      <c r="V39" s="55">
        <v>44894</v>
      </c>
      <c r="W39" s="55"/>
      <c r="X39" t="s">
        <v>457</v>
      </c>
      <c r="Y39" t="s">
        <v>691</v>
      </c>
      <c r="Z39" t="s">
        <v>570</v>
      </c>
      <c r="AA39" s="55">
        <v>44894</v>
      </c>
      <c r="AB39">
        <v>0</v>
      </c>
      <c r="AC39" s="69">
        <v>44894.492893518996</v>
      </c>
      <c r="AD39" s="69">
        <v>44894.492893518996</v>
      </c>
      <c r="AE39" s="68" t="s">
        <v>689</v>
      </c>
    </row>
    <row r="40" spans="1:31" ht="14.4" x14ac:dyDescent="0.3">
      <c r="A40" s="67">
        <v>39</v>
      </c>
      <c r="B40" t="s">
        <v>693</v>
      </c>
      <c r="C40" t="s">
        <v>568</v>
      </c>
      <c r="D40" t="s">
        <v>282</v>
      </c>
      <c r="E40" t="s">
        <v>288</v>
      </c>
      <c r="F40" t="s">
        <v>501</v>
      </c>
      <c r="G40">
        <v>4</v>
      </c>
      <c r="H40">
        <v>2</v>
      </c>
      <c r="I40" t="s">
        <v>694</v>
      </c>
      <c r="J40">
        <v>71</v>
      </c>
      <c r="K40" t="s">
        <v>306</v>
      </c>
      <c r="L40" t="s">
        <v>674</v>
      </c>
      <c r="M40"/>
      <c r="N40"/>
      <c r="O40" t="s">
        <v>569</v>
      </c>
      <c r="P40"/>
      <c r="Q40"/>
      <c r="R40"/>
      <c r="S40"/>
      <c r="T40" s="55"/>
      <c r="U40" t="s">
        <v>571</v>
      </c>
      <c r="V40" s="55">
        <v>44894</v>
      </c>
      <c r="W40" s="55"/>
      <c r="X40" t="s">
        <v>457</v>
      </c>
      <c r="Y40" t="s">
        <v>695</v>
      </c>
      <c r="Z40" t="s">
        <v>570</v>
      </c>
      <c r="AA40" s="55">
        <v>44894</v>
      </c>
      <c r="AB40">
        <v>0</v>
      </c>
      <c r="AC40" s="69">
        <v>44894.497905092998</v>
      </c>
      <c r="AD40" s="69">
        <v>44894.497905092998</v>
      </c>
      <c r="AE40" s="68" t="s">
        <v>692</v>
      </c>
    </row>
    <row r="41" spans="1:31" ht="14.4" x14ac:dyDescent="0.3">
      <c r="A41" s="67">
        <v>40</v>
      </c>
      <c r="B41" t="s">
        <v>697</v>
      </c>
      <c r="C41" t="s">
        <v>568</v>
      </c>
      <c r="D41" t="s">
        <v>282</v>
      </c>
      <c r="E41" t="s">
        <v>288</v>
      </c>
      <c r="F41" t="s">
        <v>501</v>
      </c>
      <c r="G41">
        <v>4</v>
      </c>
      <c r="H41">
        <v>2</v>
      </c>
      <c r="I41" t="s">
        <v>673</v>
      </c>
      <c r="J41">
        <v>77</v>
      </c>
      <c r="K41" t="s">
        <v>304</v>
      </c>
      <c r="L41" t="s">
        <v>674</v>
      </c>
      <c r="M41"/>
      <c r="N41"/>
      <c r="O41" t="s">
        <v>569</v>
      </c>
      <c r="P41"/>
      <c r="Q41"/>
      <c r="R41"/>
      <c r="S41"/>
      <c r="T41" s="55"/>
      <c r="U41" t="s">
        <v>571</v>
      </c>
      <c r="V41" s="55">
        <v>44894</v>
      </c>
      <c r="W41" s="55"/>
      <c r="X41" t="s">
        <v>457</v>
      </c>
      <c r="Y41" t="s">
        <v>698</v>
      </c>
      <c r="Z41" t="s">
        <v>570</v>
      </c>
      <c r="AA41" s="55">
        <v>44894</v>
      </c>
      <c r="AB41">
        <v>0</v>
      </c>
      <c r="AC41" s="69">
        <v>44894.504108795998</v>
      </c>
      <c r="AD41" s="69">
        <v>44894.504108795998</v>
      </c>
      <c r="AE41" s="68" t="s">
        <v>696</v>
      </c>
    </row>
    <row r="42" spans="1:31" ht="14.4" x14ac:dyDescent="0.3">
      <c r="A42" s="67">
        <v>41</v>
      </c>
      <c r="B42" t="s">
        <v>700</v>
      </c>
      <c r="C42" t="s">
        <v>568</v>
      </c>
      <c r="D42" t="s">
        <v>282</v>
      </c>
      <c r="E42" t="s">
        <v>288</v>
      </c>
      <c r="F42" t="s">
        <v>501</v>
      </c>
      <c r="G42">
        <v>4</v>
      </c>
      <c r="H42">
        <v>2</v>
      </c>
      <c r="I42" t="s">
        <v>673</v>
      </c>
      <c r="J42">
        <v>59</v>
      </c>
      <c r="K42" t="s">
        <v>306</v>
      </c>
      <c r="L42" t="s">
        <v>674</v>
      </c>
      <c r="M42"/>
      <c r="N42"/>
      <c r="O42" t="s">
        <v>569</v>
      </c>
      <c r="P42"/>
      <c r="Q42"/>
      <c r="R42"/>
      <c r="S42"/>
      <c r="T42" s="55"/>
      <c r="U42" t="s">
        <v>571</v>
      </c>
      <c r="V42" s="55">
        <v>44894</v>
      </c>
      <c r="W42" s="55"/>
      <c r="X42" t="s">
        <v>457</v>
      </c>
      <c r="Y42" t="s">
        <v>701</v>
      </c>
      <c r="Z42" t="s">
        <v>570</v>
      </c>
      <c r="AA42" s="55">
        <v>44894</v>
      </c>
      <c r="AB42">
        <v>1</v>
      </c>
      <c r="AC42" s="69">
        <v>44894.505914351997</v>
      </c>
      <c r="AD42" s="69">
        <v>44894.505914351997</v>
      </c>
      <c r="AE42" s="68" t="s">
        <v>699</v>
      </c>
    </row>
    <row r="43" spans="1:31" ht="14.4" x14ac:dyDescent="0.3">
      <c r="A43" s="67">
        <v>42</v>
      </c>
      <c r="B43" t="s">
        <v>703</v>
      </c>
      <c r="C43" t="s">
        <v>568</v>
      </c>
      <c r="D43" t="s">
        <v>282</v>
      </c>
      <c r="E43" t="s">
        <v>288</v>
      </c>
      <c r="F43" t="s">
        <v>501</v>
      </c>
      <c r="G43">
        <v>4</v>
      </c>
      <c r="H43">
        <v>2</v>
      </c>
      <c r="I43" t="s">
        <v>673</v>
      </c>
      <c r="J43">
        <v>38</v>
      </c>
      <c r="K43" t="s">
        <v>304</v>
      </c>
      <c r="L43" t="s">
        <v>674</v>
      </c>
      <c r="M43"/>
      <c r="N43"/>
      <c r="O43" t="s">
        <v>569</v>
      </c>
      <c r="P43"/>
      <c r="Q43"/>
      <c r="R43"/>
      <c r="S43"/>
      <c r="T43" s="55"/>
      <c r="U43" t="s">
        <v>571</v>
      </c>
      <c r="V43" s="55">
        <v>44894</v>
      </c>
      <c r="W43" s="55"/>
      <c r="X43" t="s">
        <v>457</v>
      </c>
      <c r="Y43" t="s">
        <v>704</v>
      </c>
      <c r="Z43" t="s">
        <v>570</v>
      </c>
      <c r="AA43" s="55">
        <v>44894</v>
      </c>
      <c r="AB43">
        <v>1</v>
      </c>
      <c r="AC43" s="69">
        <v>44894.507523148</v>
      </c>
      <c r="AD43" s="69">
        <v>44894.507523148</v>
      </c>
      <c r="AE43" s="68" t="s">
        <v>702</v>
      </c>
    </row>
    <row r="44" spans="1:31" ht="14.4" x14ac:dyDescent="0.3">
      <c r="A44" s="67">
        <v>43</v>
      </c>
      <c r="B44" t="s">
        <v>706</v>
      </c>
      <c r="C44" t="s">
        <v>568</v>
      </c>
      <c r="D44" t="s">
        <v>282</v>
      </c>
      <c r="E44" t="s">
        <v>288</v>
      </c>
      <c r="F44" t="s">
        <v>501</v>
      </c>
      <c r="G44">
        <v>4</v>
      </c>
      <c r="H44">
        <v>2</v>
      </c>
      <c r="I44" t="s">
        <v>707</v>
      </c>
      <c r="J44">
        <v>52</v>
      </c>
      <c r="K44" t="s">
        <v>304</v>
      </c>
      <c r="L44" t="s">
        <v>708</v>
      </c>
      <c r="M44"/>
      <c r="N44"/>
      <c r="O44" t="s">
        <v>569</v>
      </c>
      <c r="P44"/>
      <c r="Q44"/>
      <c r="R44"/>
      <c r="S44"/>
      <c r="T44" s="55"/>
      <c r="U44" t="s">
        <v>571</v>
      </c>
      <c r="V44" s="55">
        <v>44894</v>
      </c>
      <c r="W44" s="55"/>
      <c r="X44" t="s">
        <v>457</v>
      </c>
      <c r="Y44" t="s">
        <v>709</v>
      </c>
      <c r="Z44" t="s">
        <v>570</v>
      </c>
      <c r="AA44" s="55">
        <v>44894</v>
      </c>
      <c r="AB44">
        <v>0</v>
      </c>
      <c r="AC44" s="69">
        <v>44894.529282406998</v>
      </c>
      <c r="AD44" s="69">
        <v>44894.529282406998</v>
      </c>
      <c r="AE44" s="68" t="s">
        <v>705</v>
      </c>
    </row>
    <row r="45" spans="1:31" ht="14.4" x14ac:dyDescent="0.3">
      <c r="A45" s="67">
        <v>44</v>
      </c>
      <c r="B45" t="s">
        <v>711</v>
      </c>
      <c r="C45" t="s">
        <v>568</v>
      </c>
      <c r="D45" t="s">
        <v>282</v>
      </c>
      <c r="E45" t="s">
        <v>288</v>
      </c>
      <c r="F45" t="s">
        <v>501</v>
      </c>
      <c r="G45">
        <v>4</v>
      </c>
      <c r="H45">
        <v>2</v>
      </c>
      <c r="I45" t="s">
        <v>707</v>
      </c>
      <c r="J45">
        <v>48</v>
      </c>
      <c r="K45" t="s">
        <v>306</v>
      </c>
      <c r="L45" t="s">
        <v>708</v>
      </c>
      <c r="M45"/>
      <c r="N45"/>
      <c r="O45" t="s">
        <v>569</v>
      </c>
      <c r="P45"/>
      <c r="Q45"/>
      <c r="R45"/>
      <c r="S45"/>
      <c r="T45" s="55"/>
      <c r="U45" t="s">
        <v>571</v>
      </c>
      <c r="V45" s="55">
        <v>44894</v>
      </c>
      <c r="W45" s="55"/>
      <c r="X45" t="s">
        <v>457</v>
      </c>
      <c r="Y45" t="s">
        <v>712</v>
      </c>
      <c r="Z45" t="s">
        <v>570</v>
      </c>
      <c r="AA45" s="55">
        <v>44894</v>
      </c>
      <c r="AB45">
        <v>0</v>
      </c>
      <c r="AC45" s="69">
        <v>44894.530902778002</v>
      </c>
      <c r="AD45" s="69">
        <v>44894.530902778002</v>
      </c>
      <c r="AE45" s="68" t="s">
        <v>710</v>
      </c>
    </row>
    <row r="46" spans="1:31" ht="14.4" x14ac:dyDescent="0.3">
      <c r="A46" s="67">
        <v>45</v>
      </c>
      <c r="B46" t="s">
        <v>714</v>
      </c>
      <c r="C46" t="s">
        <v>568</v>
      </c>
      <c r="D46" t="s">
        <v>282</v>
      </c>
      <c r="E46" t="s">
        <v>288</v>
      </c>
      <c r="F46" t="s">
        <v>501</v>
      </c>
      <c r="G46">
        <v>4</v>
      </c>
      <c r="H46">
        <v>2</v>
      </c>
      <c r="I46" t="s">
        <v>707</v>
      </c>
      <c r="J46">
        <v>22</v>
      </c>
      <c r="K46" t="s">
        <v>306</v>
      </c>
      <c r="L46" t="s">
        <v>708</v>
      </c>
      <c r="M46"/>
      <c r="N46"/>
      <c r="O46" t="s">
        <v>569</v>
      </c>
      <c r="P46"/>
      <c r="Q46"/>
      <c r="R46"/>
      <c r="S46"/>
      <c r="T46" s="55"/>
      <c r="U46" t="s">
        <v>571</v>
      </c>
      <c r="V46" s="55">
        <v>44894</v>
      </c>
      <c r="W46" s="55"/>
      <c r="X46" t="s">
        <v>457</v>
      </c>
      <c r="Y46" t="s">
        <v>715</v>
      </c>
      <c r="Z46" t="s">
        <v>570</v>
      </c>
      <c r="AA46" s="55">
        <v>44894</v>
      </c>
      <c r="AB46">
        <v>0</v>
      </c>
      <c r="AC46" s="69">
        <v>44894.532048610999</v>
      </c>
      <c r="AD46" s="69">
        <v>44894.532048610999</v>
      </c>
      <c r="AE46" s="68" t="s">
        <v>713</v>
      </c>
    </row>
    <row r="47" spans="1:31" ht="14.4" x14ac:dyDescent="0.3">
      <c r="A47" s="67">
        <v>46</v>
      </c>
      <c r="B47" t="s">
        <v>717</v>
      </c>
      <c r="C47" t="s">
        <v>568</v>
      </c>
      <c r="D47" t="s">
        <v>282</v>
      </c>
      <c r="E47" t="s">
        <v>288</v>
      </c>
      <c r="F47" t="s">
        <v>501</v>
      </c>
      <c r="G47">
        <v>4</v>
      </c>
      <c r="H47">
        <v>2</v>
      </c>
      <c r="I47" t="s">
        <v>707</v>
      </c>
      <c r="J47">
        <v>20</v>
      </c>
      <c r="K47" t="s">
        <v>306</v>
      </c>
      <c r="L47" t="s">
        <v>708</v>
      </c>
      <c r="M47"/>
      <c r="N47"/>
      <c r="O47" t="s">
        <v>569</v>
      </c>
      <c r="P47"/>
      <c r="Q47"/>
      <c r="R47"/>
      <c r="S47"/>
      <c r="T47" s="55"/>
      <c r="U47" t="s">
        <v>571</v>
      </c>
      <c r="V47" s="55">
        <v>44894</v>
      </c>
      <c r="W47" s="55"/>
      <c r="X47" t="s">
        <v>457</v>
      </c>
      <c r="Y47" t="s">
        <v>718</v>
      </c>
      <c r="Z47" t="s">
        <v>570</v>
      </c>
      <c r="AA47" s="55">
        <v>44894</v>
      </c>
      <c r="AB47">
        <v>0</v>
      </c>
      <c r="AC47" s="69">
        <v>44894.533148148003</v>
      </c>
      <c r="AD47" s="69">
        <v>44894.533148148003</v>
      </c>
      <c r="AE47" s="68" t="s">
        <v>716</v>
      </c>
    </row>
    <row r="48" spans="1:31" ht="14.4" x14ac:dyDescent="0.3">
      <c r="A48" s="67">
        <v>47</v>
      </c>
      <c r="B48" t="s">
        <v>720</v>
      </c>
      <c r="C48" t="s">
        <v>568</v>
      </c>
      <c r="D48" t="s">
        <v>282</v>
      </c>
      <c r="E48" t="s">
        <v>288</v>
      </c>
      <c r="F48" t="s">
        <v>501</v>
      </c>
      <c r="G48">
        <v>4</v>
      </c>
      <c r="H48">
        <v>2</v>
      </c>
      <c r="I48" t="s">
        <v>707</v>
      </c>
      <c r="J48">
        <v>54</v>
      </c>
      <c r="K48" t="s">
        <v>304</v>
      </c>
      <c r="L48" t="s">
        <v>708</v>
      </c>
      <c r="M48"/>
      <c r="N48"/>
      <c r="O48" t="s">
        <v>569</v>
      </c>
      <c r="P48"/>
      <c r="Q48"/>
      <c r="R48"/>
      <c r="S48"/>
      <c r="T48" s="55"/>
      <c r="U48" t="s">
        <v>571</v>
      </c>
      <c r="V48" s="55">
        <v>44894</v>
      </c>
      <c r="W48" s="55"/>
      <c r="X48" t="s">
        <v>457</v>
      </c>
      <c r="Y48" t="s">
        <v>721</v>
      </c>
      <c r="Z48" t="s">
        <v>570</v>
      </c>
      <c r="AA48" s="55">
        <v>44894</v>
      </c>
      <c r="AB48">
        <v>0</v>
      </c>
      <c r="AC48" s="69">
        <v>44894.534930556001</v>
      </c>
      <c r="AD48" s="69">
        <v>44894.534930556001</v>
      </c>
      <c r="AE48" s="68" t="s">
        <v>719</v>
      </c>
    </row>
    <row r="49" spans="1:31" ht="14.4" x14ac:dyDescent="0.3">
      <c r="A49" s="67">
        <v>48</v>
      </c>
      <c r="B49" t="s">
        <v>723</v>
      </c>
      <c r="C49" t="s">
        <v>568</v>
      </c>
      <c r="D49" t="s">
        <v>282</v>
      </c>
      <c r="E49" t="s">
        <v>288</v>
      </c>
      <c r="F49" t="s">
        <v>501</v>
      </c>
      <c r="G49">
        <v>4</v>
      </c>
      <c r="H49">
        <v>2</v>
      </c>
      <c r="I49" t="s">
        <v>707</v>
      </c>
      <c r="J49">
        <v>51</v>
      </c>
      <c r="K49" t="s">
        <v>306</v>
      </c>
      <c r="L49" t="s">
        <v>708</v>
      </c>
      <c r="M49"/>
      <c r="N49"/>
      <c r="O49" t="s">
        <v>569</v>
      </c>
      <c r="P49"/>
      <c r="Q49"/>
      <c r="R49"/>
      <c r="S49"/>
      <c r="T49" s="55"/>
      <c r="U49" t="s">
        <v>571</v>
      </c>
      <c r="V49" s="55">
        <v>44894</v>
      </c>
      <c r="W49" s="55"/>
      <c r="X49" t="s">
        <v>457</v>
      </c>
      <c r="Y49" t="s">
        <v>724</v>
      </c>
      <c r="Z49" t="s">
        <v>570</v>
      </c>
      <c r="AA49" s="55">
        <v>44894</v>
      </c>
      <c r="AB49">
        <v>0</v>
      </c>
      <c r="AC49" s="69">
        <v>44894.536550926001</v>
      </c>
      <c r="AD49" s="69">
        <v>44894.536550926001</v>
      </c>
      <c r="AE49" s="68" t="s">
        <v>722</v>
      </c>
    </row>
    <row r="50" spans="1:31" ht="14.4" x14ac:dyDescent="0.3">
      <c r="A50" s="67">
        <v>49</v>
      </c>
      <c r="B50" t="s">
        <v>726</v>
      </c>
      <c r="C50" t="s">
        <v>568</v>
      </c>
      <c r="D50" t="s">
        <v>282</v>
      </c>
      <c r="E50" t="s">
        <v>288</v>
      </c>
      <c r="F50" t="s">
        <v>501</v>
      </c>
      <c r="G50">
        <v>4</v>
      </c>
      <c r="H50">
        <v>2</v>
      </c>
      <c r="I50" t="s">
        <v>707</v>
      </c>
      <c r="J50">
        <v>26</v>
      </c>
      <c r="K50" t="s">
        <v>304</v>
      </c>
      <c r="L50" t="s">
        <v>708</v>
      </c>
      <c r="M50"/>
      <c r="N50"/>
      <c r="O50" t="s">
        <v>569</v>
      </c>
      <c r="P50"/>
      <c r="Q50"/>
      <c r="R50"/>
      <c r="S50"/>
      <c r="T50" s="55"/>
      <c r="U50" t="s">
        <v>571</v>
      </c>
      <c r="V50" s="55">
        <v>44894</v>
      </c>
      <c r="W50" s="55"/>
      <c r="X50" t="s">
        <v>457</v>
      </c>
      <c r="Y50" t="s">
        <v>727</v>
      </c>
      <c r="Z50" t="s">
        <v>570</v>
      </c>
      <c r="AA50" s="55">
        <v>44894</v>
      </c>
      <c r="AB50">
        <v>0</v>
      </c>
      <c r="AC50" s="69">
        <v>44894.537615740999</v>
      </c>
      <c r="AD50" s="69">
        <v>44894.537615740999</v>
      </c>
      <c r="AE50" s="68" t="s">
        <v>725</v>
      </c>
    </row>
    <row r="51" spans="1:31" ht="14.4" x14ac:dyDescent="0.3">
      <c r="A51" s="67">
        <v>50</v>
      </c>
      <c r="B51" t="s">
        <v>729</v>
      </c>
      <c r="C51" t="s">
        <v>568</v>
      </c>
      <c r="D51" t="s">
        <v>282</v>
      </c>
      <c r="E51" t="s">
        <v>288</v>
      </c>
      <c r="F51" t="s">
        <v>501</v>
      </c>
      <c r="G51">
        <v>4</v>
      </c>
      <c r="H51">
        <v>2</v>
      </c>
      <c r="I51" t="s">
        <v>707</v>
      </c>
      <c r="J51">
        <v>13</v>
      </c>
      <c r="K51" t="s">
        <v>304</v>
      </c>
      <c r="L51" t="s">
        <v>708</v>
      </c>
      <c r="M51"/>
      <c r="N51"/>
      <c r="O51" t="s">
        <v>569</v>
      </c>
      <c r="P51"/>
      <c r="Q51"/>
      <c r="R51"/>
      <c r="S51"/>
      <c r="T51" s="55"/>
      <c r="U51" t="s">
        <v>571</v>
      </c>
      <c r="V51" s="55">
        <v>44894</v>
      </c>
      <c r="W51" s="55"/>
      <c r="X51" t="s">
        <v>457</v>
      </c>
      <c r="Y51" t="s">
        <v>730</v>
      </c>
      <c r="Z51" t="s">
        <v>570</v>
      </c>
      <c r="AA51" s="55">
        <v>44894</v>
      </c>
      <c r="AB51">
        <v>0</v>
      </c>
      <c r="AC51" s="69">
        <v>44894.539618055998</v>
      </c>
      <c r="AD51" s="69">
        <v>44894.539618055998</v>
      </c>
      <c r="AE51" s="68" t="s">
        <v>728</v>
      </c>
    </row>
    <row r="52" spans="1:31" ht="14.4" x14ac:dyDescent="0.3">
      <c r="A52" s="67">
        <v>51</v>
      </c>
      <c r="B52" t="s">
        <v>732</v>
      </c>
      <c r="C52" t="s">
        <v>568</v>
      </c>
      <c r="D52" t="s">
        <v>282</v>
      </c>
      <c r="E52" t="s">
        <v>288</v>
      </c>
      <c r="F52" t="s">
        <v>501</v>
      </c>
      <c r="G52">
        <v>4</v>
      </c>
      <c r="H52">
        <v>2</v>
      </c>
      <c r="I52" t="s">
        <v>501</v>
      </c>
      <c r="J52">
        <v>59</v>
      </c>
      <c r="K52" t="s">
        <v>304</v>
      </c>
      <c r="L52" t="s">
        <v>733</v>
      </c>
      <c r="M52"/>
      <c r="N52"/>
      <c r="O52" t="s">
        <v>734</v>
      </c>
      <c r="P52"/>
      <c r="Q52"/>
      <c r="R52"/>
      <c r="S52"/>
      <c r="T52" s="55"/>
      <c r="U52" t="s">
        <v>571</v>
      </c>
      <c r="V52" s="55">
        <v>44894</v>
      </c>
      <c r="W52" s="55"/>
      <c r="X52" t="s">
        <v>457</v>
      </c>
      <c r="Y52" t="s">
        <v>735</v>
      </c>
      <c r="Z52" t="s">
        <v>570</v>
      </c>
      <c r="AA52" s="55">
        <v>44894</v>
      </c>
      <c r="AB52">
        <v>1</v>
      </c>
      <c r="AC52" s="69">
        <v>44894.540856480999</v>
      </c>
      <c r="AD52" s="69">
        <v>44894.540856480999</v>
      </c>
      <c r="AE52" s="68" t="s">
        <v>731</v>
      </c>
    </row>
    <row r="53" spans="1:31" ht="14.4" x14ac:dyDescent="0.3">
      <c r="A53" s="67">
        <v>52</v>
      </c>
      <c r="B53" t="s">
        <v>737</v>
      </c>
      <c r="C53" t="s">
        <v>568</v>
      </c>
      <c r="D53" t="s">
        <v>282</v>
      </c>
      <c r="E53" t="s">
        <v>288</v>
      </c>
      <c r="F53" t="s">
        <v>501</v>
      </c>
      <c r="G53">
        <v>4</v>
      </c>
      <c r="H53">
        <v>2</v>
      </c>
      <c r="I53" t="s">
        <v>707</v>
      </c>
      <c r="J53">
        <v>8</v>
      </c>
      <c r="K53" t="s">
        <v>304</v>
      </c>
      <c r="L53" t="s">
        <v>708</v>
      </c>
      <c r="M53"/>
      <c r="N53"/>
      <c r="O53" t="s">
        <v>569</v>
      </c>
      <c r="P53"/>
      <c r="Q53"/>
      <c r="R53"/>
      <c r="S53"/>
      <c r="T53" s="55"/>
      <c r="U53" t="s">
        <v>571</v>
      </c>
      <c r="V53" s="55">
        <v>44894</v>
      </c>
      <c r="W53" s="55"/>
      <c r="X53" t="s">
        <v>457</v>
      </c>
      <c r="Y53" t="s">
        <v>735</v>
      </c>
      <c r="Z53" t="s">
        <v>570</v>
      </c>
      <c r="AA53" s="55">
        <v>44894</v>
      </c>
      <c r="AB53">
        <v>0</v>
      </c>
      <c r="AC53" s="69">
        <v>44894.540937500002</v>
      </c>
      <c r="AD53" s="69">
        <v>44894.540937500002</v>
      </c>
      <c r="AE53" s="68" t="s">
        <v>736</v>
      </c>
    </row>
    <row r="54" spans="1:31" ht="14.4" x14ac:dyDescent="0.3">
      <c r="A54" s="67">
        <v>53</v>
      </c>
      <c r="B54" t="s">
        <v>739</v>
      </c>
      <c r="C54" t="s">
        <v>568</v>
      </c>
      <c r="D54" t="s">
        <v>282</v>
      </c>
      <c r="E54" t="s">
        <v>288</v>
      </c>
      <c r="F54" t="s">
        <v>501</v>
      </c>
      <c r="G54">
        <v>4</v>
      </c>
      <c r="H54">
        <v>2</v>
      </c>
      <c r="I54" t="s">
        <v>707</v>
      </c>
      <c r="J54">
        <v>3</v>
      </c>
      <c r="K54" t="s">
        <v>306</v>
      </c>
      <c r="L54" t="s">
        <v>708</v>
      </c>
      <c r="M54"/>
      <c r="N54"/>
      <c r="O54" t="s">
        <v>569</v>
      </c>
      <c r="P54"/>
      <c r="Q54"/>
      <c r="R54"/>
      <c r="S54"/>
      <c r="T54" s="55"/>
      <c r="U54" t="s">
        <v>571</v>
      </c>
      <c r="V54" s="55">
        <v>44894</v>
      </c>
      <c r="W54" s="55"/>
      <c r="X54" t="s">
        <v>457</v>
      </c>
      <c r="Y54" t="s">
        <v>740</v>
      </c>
      <c r="Z54" t="s">
        <v>570</v>
      </c>
      <c r="AA54" s="55">
        <v>44894</v>
      </c>
      <c r="AB54">
        <v>0</v>
      </c>
      <c r="AC54" s="69">
        <v>44894.543402777999</v>
      </c>
      <c r="AD54" s="69">
        <v>44894.543402777999</v>
      </c>
      <c r="AE54" s="68" t="s">
        <v>738</v>
      </c>
    </row>
    <row r="55" spans="1:31" ht="14.4" x14ac:dyDescent="0.3">
      <c r="A55" s="67">
        <v>54</v>
      </c>
      <c r="B55" t="s">
        <v>742</v>
      </c>
      <c r="C55" t="s">
        <v>568</v>
      </c>
      <c r="D55" t="s">
        <v>282</v>
      </c>
      <c r="E55" t="s">
        <v>288</v>
      </c>
      <c r="F55" t="s">
        <v>501</v>
      </c>
      <c r="G55">
        <v>4</v>
      </c>
      <c r="H55">
        <v>2</v>
      </c>
      <c r="I55" t="s">
        <v>707</v>
      </c>
      <c r="J55">
        <v>41</v>
      </c>
      <c r="K55" t="s">
        <v>304</v>
      </c>
      <c r="L55" t="s">
        <v>708</v>
      </c>
      <c r="M55"/>
      <c r="N55"/>
      <c r="O55" t="s">
        <v>569</v>
      </c>
      <c r="P55"/>
      <c r="Q55"/>
      <c r="R55"/>
      <c r="S55"/>
      <c r="T55" s="55"/>
      <c r="U55" t="s">
        <v>571</v>
      </c>
      <c r="V55" s="55">
        <v>44894</v>
      </c>
      <c r="W55" s="55"/>
      <c r="X55" t="s">
        <v>457</v>
      </c>
      <c r="Y55" t="s">
        <v>743</v>
      </c>
      <c r="Z55" t="s">
        <v>570</v>
      </c>
      <c r="AA55" s="55">
        <v>44894</v>
      </c>
      <c r="AB55">
        <v>0</v>
      </c>
      <c r="AC55" s="69">
        <v>44894.544432870003</v>
      </c>
      <c r="AD55" s="69">
        <v>44894.544432870003</v>
      </c>
      <c r="AE55" s="68" t="s">
        <v>741</v>
      </c>
    </row>
    <row r="56" spans="1:31" ht="14.4" x14ac:dyDescent="0.3">
      <c r="A56" s="67">
        <v>55</v>
      </c>
      <c r="B56" t="s">
        <v>745</v>
      </c>
      <c r="C56" t="s">
        <v>568</v>
      </c>
      <c r="D56" t="s">
        <v>282</v>
      </c>
      <c r="E56" t="s">
        <v>288</v>
      </c>
      <c r="F56" t="s">
        <v>501</v>
      </c>
      <c r="G56">
        <v>4</v>
      </c>
      <c r="H56">
        <v>2</v>
      </c>
      <c r="I56" t="s">
        <v>501</v>
      </c>
      <c r="J56">
        <v>26</v>
      </c>
      <c r="K56" t="s">
        <v>304</v>
      </c>
      <c r="L56" t="s">
        <v>733</v>
      </c>
      <c r="M56"/>
      <c r="N56"/>
      <c r="O56" t="s">
        <v>734</v>
      </c>
      <c r="P56"/>
      <c r="Q56"/>
      <c r="R56"/>
      <c r="S56"/>
      <c r="T56" s="55"/>
      <c r="U56" t="s">
        <v>571</v>
      </c>
      <c r="V56" s="55">
        <v>44894</v>
      </c>
      <c r="W56" s="55"/>
      <c r="X56" t="s">
        <v>457</v>
      </c>
      <c r="Y56" t="s">
        <v>746</v>
      </c>
      <c r="Z56" t="s">
        <v>570</v>
      </c>
      <c r="AA56" s="55">
        <v>44894</v>
      </c>
      <c r="AB56">
        <v>1</v>
      </c>
      <c r="AC56" s="69">
        <v>44894.544652778</v>
      </c>
      <c r="AD56" s="69">
        <v>44894.544652778</v>
      </c>
      <c r="AE56" s="68" t="s">
        <v>744</v>
      </c>
    </row>
    <row r="57" spans="1:31" ht="14.4" x14ac:dyDescent="0.3">
      <c r="A57" s="67">
        <v>56</v>
      </c>
      <c r="B57" t="s">
        <v>748</v>
      </c>
      <c r="C57" t="s">
        <v>568</v>
      </c>
      <c r="D57" t="s">
        <v>282</v>
      </c>
      <c r="E57" t="s">
        <v>288</v>
      </c>
      <c r="F57" t="s">
        <v>501</v>
      </c>
      <c r="G57">
        <v>4</v>
      </c>
      <c r="H57">
        <v>2</v>
      </c>
      <c r="I57" t="s">
        <v>707</v>
      </c>
      <c r="J57">
        <v>37</v>
      </c>
      <c r="K57" t="s">
        <v>306</v>
      </c>
      <c r="L57" t="s">
        <v>708</v>
      </c>
      <c r="M57"/>
      <c r="N57"/>
      <c r="O57" t="s">
        <v>569</v>
      </c>
      <c r="P57"/>
      <c r="Q57"/>
      <c r="R57"/>
      <c r="S57"/>
      <c r="T57" s="55"/>
      <c r="U57" t="s">
        <v>571</v>
      </c>
      <c r="V57" s="55">
        <v>44894</v>
      </c>
      <c r="W57" s="55"/>
      <c r="X57" t="s">
        <v>457</v>
      </c>
      <c r="Y57" t="s">
        <v>749</v>
      </c>
      <c r="Z57" t="s">
        <v>570</v>
      </c>
      <c r="AA57" s="55">
        <v>44894</v>
      </c>
      <c r="AB57">
        <v>0</v>
      </c>
      <c r="AC57" s="69">
        <v>44894.545636574003</v>
      </c>
      <c r="AD57" s="69">
        <v>44894.545636574003</v>
      </c>
      <c r="AE57" s="68" t="s">
        <v>747</v>
      </c>
    </row>
    <row r="58" spans="1:31" ht="14.4" x14ac:dyDescent="0.3">
      <c r="A58" s="67">
        <v>57</v>
      </c>
      <c r="B58" t="s">
        <v>751</v>
      </c>
      <c r="C58" t="s">
        <v>568</v>
      </c>
      <c r="D58" t="s">
        <v>282</v>
      </c>
      <c r="E58" t="s">
        <v>288</v>
      </c>
      <c r="F58" t="s">
        <v>501</v>
      </c>
      <c r="G58">
        <v>4</v>
      </c>
      <c r="H58">
        <v>2</v>
      </c>
      <c r="I58" t="s">
        <v>501</v>
      </c>
      <c r="J58">
        <v>21</v>
      </c>
      <c r="K58" t="s">
        <v>304</v>
      </c>
      <c r="L58" t="s">
        <v>733</v>
      </c>
      <c r="M58"/>
      <c r="N58"/>
      <c r="O58" t="s">
        <v>734</v>
      </c>
      <c r="P58"/>
      <c r="Q58"/>
      <c r="R58"/>
      <c r="S58"/>
      <c r="T58" s="55"/>
      <c r="U58" t="s">
        <v>571</v>
      </c>
      <c r="V58" s="55">
        <v>44894</v>
      </c>
      <c r="W58" s="55"/>
      <c r="X58" t="s">
        <v>457</v>
      </c>
      <c r="Y58" t="s">
        <v>752</v>
      </c>
      <c r="Z58" t="s">
        <v>570</v>
      </c>
      <c r="AA58" s="55">
        <v>44894</v>
      </c>
      <c r="AB58">
        <v>1</v>
      </c>
      <c r="AC58" s="69">
        <v>44894.546574073996</v>
      </c>
      <c r="AD58" s="69">
        <v>44894.546574073996</v>
      </c>
      <c r="AE58" s="68" t="s">
        <v>750</v>
      </c>
    </row>
    <row r="59" spans="1:31" ht="14.4" x14ac:dyDescent="0.3">
      <c r="A59" s="67">
        <v>58</v>
      </c>
      <c r="B59" t="s">
        <v>754</v>
      </c>
      <c r="C59" t="s">
        <v>568</v>
      </c>
      <c r="D59" t="s">
        <v>282</v>
      </c>
      <c r="E59" t="s">
        <v>284</v>
      </c>
      <c r="F59" t="s">
        <v>342</v>
      </c>
      <c r="G59">
        <v>6</v>
      </c>
      <c r="H59">
        <v>4</v>
      </c>
      <c r="I59" t="s">
        <v>755</v>
      </c>
      <c r="J59">
        <v>39</v>
      </c>
      <c r="K59" t="s">
        <v>304</v>
      </c>
      <c r="L59" t="s">
        <v>307</v>
      </c>
      <c r="M59"/>
      <c r="N59"/>
      <c r="O59" t="s">
        <v>756</v>
      </c>
      <c r="P59"/>
      <c r="Q59"/>
      <c r="R59"/>
      <c r="S59"/>
      <c r="T59" s="55"/>
      <c r="U59" t="s">
        <v>757</v>
      </c>
      <c r="V59" s="55">
        <v>44900</v>
      </c>
      <c r="W59" s="55"/>
      <c r="X59" t="s">
        <v>457</v>
      </c>
      <c r="Y59"/>
      <c r="Z59"/>
      <c r="AA59" s="55"/>
      <c r="AB59">
        <v>2</v>
      </c>
      <c r="AC59" s="69">
        <v>44900.431909722</v>
      </c>
      <c r="AD59" s="69">
        <v>44900.431909722</v>
      </c>
      <c r="AE59" s="68" t="s">
        <v>753</v>
      </c>
    </row>
    <row r="60" spans="1:31" ht="14.4" x14ac:dyDescent="0.3">
      <c r="A60" s="67">
        <v>59</v>
      </c>
      <c r="B60" t="s">
        <v>759</v>
      </c>
      <c r="C60" t="s">
        <v>568</v>
      </c>
      <c r="D60" t="s">
        <v>282</v>
      </c>
      <c r="E60" t="s">
        <v>284</v>
      </c>
      <c r="F60" t="s">
        <v>342</v>
      </c>
      <c r="G60">
        <v>6</v>
      </c>
      <c r="H60">
        <v>4</v>
      </c>
      <c r="I60" t="s">
        <v>755</v>
      </c>
      <c r="J60">
        <v>38</v>
      </c>
      <c r="K60" t="s">
        <v>306</v>
      </c>
      <c r="L60" t="s">
        <v>307</v>
      </c>
      <c r="M60"/>
      <c r="N60"/>
      <c r="O60" t="s">
        <v>756</v>
      </c>
      <c r="P60"/>
      <c r="Q60"/>
      <c r="R60"/>
      <c r="S60"/>
      <c r="T60" s="55"/>
      <c r="U60" t="s">
        <v>757</v>
      </c>
      <c r="V60" s="55">
        <v>44900</v>
      </c>
      <c r="W60" s="55"/>
      <c r="X60" t="s">
        <v>457</v>
      </c>
      <c r="Y60"/>
      <c r="Z60"/>
      <c r="AA60" s="55"/>
      <c r="AB60">
        <v>2</v>
      </c>
      <c r="AC60" s="69">
        <v>44900.432858795997</v>
      </c>
      <c r="AD60" s="69">
        <v>44900.432858795997</v>
      </c>
      <c r="AE60" s="68" t="s">
        <v>758</v>
      </c>
    </row>
    <row r="61" spans="1:31" ht="14.4" x14ac:dyDescent="0.3">
      <c r="A61" s="67">
        <v>60</v>
      </c>
      <c r="B61" t="s">
        <v>761</v>
      </c>
      <c r="C61" t="s">
        <v>568</v>
      </c>
      <c r="D61" t="s">
        <v>282</v>
      </c>
      <c r="E61" t="s">
        <v>284</v>
      </c>
      <c r="F61" t="s">
        <v>342</v>
      </c>
      <c r="G61">
        <v>6</v>
      </c>
      <c r="H61">
        <v>4</v>
      </c>
      <c r="I61" t="s">
        <v>755</v>
      </c>
      <c r="J61">
        <v>13</v>
      </c>
      <c r="K61" t="s">
        <v>304</v>
      </c>
      <c r="L61" t="s">
        <v>307</v>
      </c>
      <c r="M61"/>
      <c r="N61"/>
      <c r="O61" t="s">
        <v>756</v>
      </c>
      <c r="P61"/>
      <c r="Q61"/>
      <c r="R61"/>
      <c r="S61"/>
      <c r="T61" s="55"/>
      <c r="U61" t="s">
        <v>757</v>
      </c>
      <c r="V61" s="55">
        <v>44900</v>
      </c>
      <c r="W61" s="55"/>
      <c r="X61" t="s">
        <v>457</v>
      </c>
      <c r="Y61"/>
      <c r="Z61"/>
      <c r="AA61" s="55"/>
      <c r="AB61">
        <v>2</v>
      </c>
      <c r="AC61" s="69">
        <v>44900.433888888998</v>
      </c>
      <c r="AD61" s="69">
        <v>44900.433888888998</v>
      </c>
      <c r="AE61" s="68" t="s">
        <v>760</v>
      </c>
    </row>
    <row r="62" spans="1:31" ht="14.4" x14ac:dyDescent="0.3">
      <c r="A62" s="67">
        <v>61</v>
      </c>
      <c r="B62" t="s">
        <v>763</v>
      </c>
      <c r="C62" t="s">
        <v>568</v>
      </c>
      <c r="D62" t="s">
        <v>282</v>
      </c>
      <c r="E62" t="s">
        <v>284</v>
      </c>
      <c r="F62" t="s">
        <v>342</v>
      </c>
      <c r="G62">
        <v>2</v>
      </c>
      <c r="H62">
        <v>4</v>
      </c>
      <c r="I62" t="s">
        <v>764</v>
      </c>
      <c r="J62">
        <v>9</v>
      </c>
      <c r="K62" t="s">
        <v>304</v>
      </c>
      <c r="L62" t="s">
        <v>307</v>
      </c>
      <c r="M62"/>
      <c r="N62"/>
      <c r="O62" t="s">
        <v>756</v>
      </c>
      <c r="P62"/>
      <c r="Q62"/>
      <c r="R62"/>
      <c r="S62"/>
      <c r="T62" s="55"/>
      <c r="U62" t="s">
        <v>757</v>
      </c>
      <c r="V62" s="55">
        <v>44900</v>
      </c>
      <c r="W62" s="55"/>
      <c r="X62" t="s">
        <v>457</v>
      </c>
      <c r="Y62"/>
      <c r="Z62"/>
      <c r="AA62" s="55"/>
      <c r="AB62">
        <v>1</v>
      </c>
      <c r="AC62" s="69">
        <v>44900.437222221997</v>
      </c>
      <c r="AD62" s="69">
        <v>44900.437222221997</v>
      </c>
      <c r="AE62" s="68" t="s">
        <v>762</v>
      </c>
    </row>
    <row r="63" spans="1:31" ht="14.4" x14ac:dyDescent="0.3">
      <c r="A63" s="67">
        <v>62</v>
      </c>
      <c r="B63" t="s">
        <v>767</v>
      </c>
      <c r="C63" t="s">
        <v>568</v>
      </c>
      <c r="D63" t="s">
        <v>282</v>
      </c>
      <c r="E63" t="s">
        <v>288</v>
      </c>
      <c r="F63" t="s">
        <v>537</v>
      </c>
      <c r="G63">
        <v>3</v>
      </c>
      <c r="H63">
        <v>1</v>
      </c>
      <c r="I63" t="s">
        <v>768</v>
      </c>
      <c r="J63">
        <v>44</v>
      </c>
      <c r="K63" t="s">
        <v>304</v>
      </c>
      <c r="L63" t="s">
        <v>769</v>
      </c>
      <c r="M63"/>
      <c r="N63"/>
      <c r="O63" t="s">
        <v>756</v>
      </c>
      <c r="P63"/>
      <c r="Q63"/>
      <c r="R63"/>
      <c r="S63"/>
      <c r="T63" s="55"/>
      <c r="U63" t="s">
        <v>571</v>
      </c>
      <c r="V63" s="55">
        <v>44896</v>
      </c>
      <c r="W63" s="55"/>
      <c r="X63" t="s">
        <v>457</v>
      </c>
      <c r="Y63"/>
      <c r="Z63"/>
      <c r="AA63" s="55"/>
      <c r="AB63">
        <v>0</v>
      </c>
      <c r="AC63" s="69">
        <v>44900.840335647998</v>
      </c>
      <c r="AD63" s="69">
        <v>44900.840335647998</v>
      </c>
      <c r="AE63" s="68" t="s">
        <v>766</v>
      </c>
    </row>
    <row r="64" spans="1:31" ht="14.4" x14ac:dyDescent="0.3">
      <c r="A64" s="67">
        <v>63</v>
      </c>
      <c r="B64" t="s">
        <v>771</v>
      </c>
      <c r="C64" t="s">
        <v>568</v>
      </c>
      <c r="D64" t="s">
        <v>282</v>
      </c>
      <c r="E64" t="s">
        <v>288</v>
      </c>
      <c r="F64" t="s">
        <v>537</v>
      </c>
      <c r="G64">
        <v>3</v>
      </c>
      <c r="H64">
        <v>1</v>
      </c>
      <c r="I64" t="s">
        <v>768</v>
      </c>
      <c r="J64">
        <v>43</v>
      </c>
      <c r="K64" t="s">
        <v>306</v>
      </c>
      <c r="L64" t="s">
        <v>769</v>
      </c>
      <c r="M64"/>
      <c r="N64"/>
      <c r="O64" t="s">
        <v>756</v>
      </c>
      <c r="P64"/>
      <c r="Q64"/>
      <c r="R64"/>
      <c r="S64"/>
      <c r="T64" s="55"/>
      <c r="U64" t="s">
        <v>571</v>
      </c>
      <c r="V64" s="55">
        <v>44896</v>
      </c>
      <c r="W64" s="55"/>
      <c r="X64" t="s">
        <v>457</v>
      </c>
      <c r="Y64"/>
      <c r="Z64"/>
      <c r="AA64" s="55"/>
      <c r="AB64">
        <v>0</v>
      </c>
      <c r="AC64" s="69">
        <v>44900.841238426001</v>
      </c>
      <c r="AD64" s="69">
        <v>44900.841238426001</v>
      </c>
      <c r="AE64" s="68" t="s">
        <v>770</v>
      </c>
    </row>
    <row r="65" spans="1:31" ht="14.4" x14ac:dyDescent="0.3">
      <c r="A65" s="67">
        <v>64</v>
      </c>
      <c r="B65" t="s">
        <v>773</v>
      </c>
      <c r="C65" t="s">
        <v>568</v>
      </c>
      <c r="D65" t="s">
        <v>282</v>
      </c>
      <c r="E65" t="s">
        <v>288</v>
      </c>
      <c r="F65" t="s">
        <v>537</v>
      </c>
      <c r="G65">
        <v>3</v>
      </c>
      <c r="H65">
        <v>1</v>
      </c>
      <c r="I65" t="s">
        <v>768</v>
      </c>
      <c r="J65">
        <v>23</v>
      </c>
      <c r="K65" t="s">
        <v>306</v>
      </c>
      <c r="L65" t="s">
        <v>769</v>
      </c>
      <c r="M65"/>
      <c r="N65"/>
      <c r="O65" t="s">
        <v>756</v>
      </c>
      <c r="P65"/>
      <c r="Q65"/>
      <c r="R65"/>
      <c r="S65"/>
      <c r="T65" s="55"/>
      <c r="U65" t="s">
        <v>571</v>
      </c>
      <c r="V65" s="55">
        <v>44896</v>
      </c>
      <c r="W65" s="55"/>
      <c r="X65" t="s">
        <v>457</v>
      </c>
      <c r="Y65"/>
      <c r="Z65"/>
      <c r="AA65" s="55"/>
      <c r="AB65">
        <v>0</v>
      </c>
      <c r="AC65" s="69">
        <v>44900.842326389</v>
      </c>
      <c r="AD65" s="69">
        <v>44900.842326389</v>
      </c>
      <c r="AE65" s="68" t="s">
        <v>772</v>
      </c>
    </row>
    <row r="66" spans="1:31" ht="14.4" x14ac:dyDescent="0.3">
      <c r="A66" s="67">
        <v>65</v>
      </c>
      <c r="B66" t="s">
        <v>775</v>
      </c>
      <c r="C66" t="s">
        <v>568</v>
      </c>
      <c r="D66" t="s">
        <v>282</v>
      </c>
      <c r="E66" t="s">
        <v>288</v>
      </c>
      <c r="F66" t="s">
        <v>537</v>
      </c>
      <c r="G66">
        <v>3</v>
      </c>
      <c r="H66">
        <v>1</v>
      </c>
      <c r="I66" t="s">
        <v>768</v>
      </c>
      <c r="J66">
        <v>6</v>
      </c>
      <c r="K66" t="s">
        <v>306</v>
      </c>
      <c r="L66" t="s">
        <v>769</v>
      </c>
      <c r="M66"/>
      <c r="N66"/>
      <c r="O66" t="s">
        <v>756</v>
      </c>
      <c r="P66"/>
      <c r="Q66"/>
      <c r="R66"/>
      <c r="S66"/>
      <c r="T66" s="55"/>
      <c r="U66" t="s">
        <v>571</v>
      </c>
      <c r="V66" s="55">
        <v>44896</v>
      </c>
      <c r="W66" s="55"/>
      <c r="X66" t="s">
        <v>457</v>
      </c>
      <c r="Y66"/>
      <c r="Z66"/>
      <c r="AA66" s="55"/>
      <c r="AB66">
        <v>0</v>
      </c>
      <c r="AC66" s="69">
        <v>44900.843321758999</v>
      </c>
      <c r="AD66" s="69">
        <v>44900.843321758999</v>
      </c>
      <c r="AE66" s="68" t="s">
        <v>774</v>
      </c>
    </row>
    <row r="67" spans="1:31" ht="14.4" x14ac:dyDescent="0.3">
      <c r="A67" s="67">
        <v>66</v>
      </c>
      <c r="B67" t="s">
        <v>777</v>
      </c>
      <c r="C67" t="s">
        <v>568</v>
      </c>
      <c r="D67" t="s">
        <v>282</v>
      </c>
      <c r="E67" t="s">
        <v>288</v>
      </c>
      <c r="F67" t="s">
        <v>537</v>
      </c>
      <c r="G67">
        <v>13</v>
      </c>
      <c r="H67">
        <v>1</v>
      </c>
      <c r="I67" t="s">
        <v>768</v>
      </c>
      <c r="J67">
        <v>49</v>
      </c>
      <c r="K67" t="s">
        <v>304</v>
      </c>
      <c r="L67" t="s">
        <v>769</v>
      </c>
      <c r="M67"/>
      <c r="N67"/>
      <c r="O67" t="s">
        <v>756</v>
      </c>
      <c r="P67"/>
      <c r="Q67"/>
      <c r="R67"/>
      <c r="S67"/>
      <c r="T67" s="55"/>
      <c r="U67" t="s">
        <v>571</v>
      </c>
      <c r="V67" s="55">
        <v>44896</v>
      </c>
      <c r="W67" s="55"/>
      <c r="X67" t="s">
        <v>457</v>
      </c>
      <c r="Y67"/>
      <c r="Z67"/>
      <c r="AA67" s="55"/>
      <c r="AB67">
        <v>0</v>
      </c>
      <c r="AC67" s="69">
        <v>44900.844120369999</v>
      </c>
      <c r="AD67" s="69">
        <v>44900.844120369999</v>
      </c>
      <c r="AE67" s="68" t="s">
        <v>776</v>
      </c>
    </row>
    <row r="68" spans="1:31" ht="14.4" x14ac:dyDescent="0.3">
      <c r="A68" s="67">
        <v>67</v>
      </c>
      <c r="B68" t="s">
        <v>779</v>
      </c>
      <c r="C68" t="s">
        <v>568</v>
      </c>
      <c r="D68" t="s">
        <v>282</v>
      </c>
      <c r="E68" t="s">
        <v>288</v>
      </c>
      <c r="F68" t="s">
        <v>537</v>
      </c>
      <c r="G68">
        <v>3</v>
      </c>
      <c r="H68">
        <v>1</v>
      </c>
      <c r="I68" t="s">
        <v>768</v>
      </c>
      <c r="J68">
        <v>43</v>
      </c>
      <c r="K68" t="s">
        <v>306</v>
      </c>
      <c r="L68" t="s">
        <v>769</v>
      </c>
      <c r="M68"/>
      <c r="N68"/>
      <c r="O68" t="s">
        <v>756</v>
      </c>
      <c r="P68"/>
      <c r="Q68"/>
      <c r="R68"/>
      <c r="S68"/>
      <c r="T68" s="55"/>
      <c r="U68" t="s">
        <v>571</v>
      </c>
      <c r="V68" s="55">
        <v>44896</v>
      </c>
      <c r="W68" s="55"/>
      <c r="X68" t="s">
        <v>457</v>
      </c>
      <c r="Y68"/>
      <c r="Z68"/>
      <c r="AA68" s="55"/>
      <c r="AB68">
        <v>0</v>
      </c>
      <c r="AC68" s="69">
        <v>44900.845011573998</v>
      </c>
      <c r="AD68" s="69">
        <v>44900.845011573998</v>
      </c>
      <c r="AE68" s="68" t="s">
        <v>778</v>
      </c>
    </row>
    <row r="69" spans="1:31" ht="14.4" x14ac:dyDescent="0.3">
      <c r="A69" s="67">
        <v>68</v>
      </c>
      <c r="B69" t="s">
        <v>781</v>
      </c>
      <c r="C69" t="s">
        <v>568</v>
      </c>
      <c r="D69" t="s">
        <v>282</v>
      </c>
      <c r="E69" t="s">
        <v>288</v>
      </c>
      <c r="F69" t="s">
        <v>537</v>
      </c>
      <c r="G69">
        <v>3</v>
      </c>
      <c r="H69">
        <v>1</v>
      </c>
      <c r="I69" t="s">
        <v>768</v>
      </c>
      <c r="J69">
        <v>21</v>
      </c>
      <c r="K69" t="s">
        <v>304</v>
      </c>
      <c r="L69" t="s">
        <v>769</v>
      </c>
      <c r="M69"/>
      <c r="N69"/>
      <c r="O69" t="s">
        <v>756</v>
      </c>
      <c r="P69"/>
      <c r="Q69"/>
      <c r="R69"/>
      <c r="S69"/>
      <c r="T69" s="55"/>
      <c r="U69" t="s">
        <v>571</v>
      </c>
      <c r="V69" s="55">
        <v>44896</v>
      </c>
      <c r="W69" s="55"/>
      <c r="X69" t="s">
        <v>457</v>
      </c>
      <c r="Y69"/>
      <c r="Z69"/>
      <c r="AA69" s="55"/>
      <c r="AB69">
        <v>0</v>
      </c>
      <c r="AC69" s="69">
        <v>44900.846250000002</v>
      </c>
      <c r="AD69" s="69">
        <v>44900.846250000002</v>
      </c>
      <c r="AE69" s="68" t="s">
        <v>780</v>
      </c>
    </row>
    <row r="70" spans="1:31" ht="14.4" x14ac:dyDescent="0.3">
      <c r="A70" s="67">
        <v>69</v>
      </c>
      <c r="B70" t="s">
        <v>783</v>
      </c>
      <c r="C70" t="s">
        <v>568</v>
      </c>
      <c r="D70" t="s">
        <v>282</v>
      </c>
      <c r="E70" t="s">
        <v>288</v>
      </c>
      <c r="F70" t="s">
        <v>537</v>
      </c>
      <c r="G70">
        <v>3</v>
      </c>
      <c r="H70">
        <v>1</v>
      </c>
      <c r="I70" t="s">
        <v>768</v>
      </c>
      <c r="J70">
        <v>47</v>
      </c>
      <c r="K70" t="s">
        <v>306</v>
      </c>
      <c r="L70" t="s">
        <v>769</v>
      </c>
      <c r="M70"/>
      <c r="N70"/>
      <c r="O70" t="s">
        <v>756</v>
      </c>
      <c r="P70"/>
      <c r="Q70"/>
      <c r="R70"/>
      <c r="S70"/>
      <c r="T70" s="55"/>
      <c r="U70" t="s">
        <v>571</v>
      </c>
      <c r="V70" s="55">
        <v>44896</v>
      </c>
      <c r="W70" s="55"/>
      <c r="X70" t="s">
        <v>457</v>
      </c>
      <c r="Y70"/>
      <c r="Z70"/>
      <c r="AA70" s="55"/>
      <c r="AB70">
        <v>0</v>
      </c>
      <c r="AC70" s="69">
        <v>44900.847500000003</v>
      </c>
      <c r="AD70" s="69">
        <v>44900.847500000003</v>
      </c>
      <c r="AE70" s="68" t="s">
        <v>782</v>
      </c>
    </row>
    <row r="71" spans="1:31" ht="14.4" x14ac:dyDescent="0.3">
      <c r="A71" s="67">
        <v>70</v>
      </c>
      <c r="B71" t="s">
        <v>785</v>
      </c>
      <c r="C71" t="s">
        <v>568</v>
      </c>
      <c r="D71" t="s">
        <v>282</v>
      </c>
      <c r="E71" t="s">
        <v>288</v>
      </c>
      <c r="F71" t="s">
        <v>537</v>
      </c>
      <c r="G71">
        <v>3</v>
      </c>
      <c r="H71">
        <v>1</v>
      </c>
      <c r="I71" t="s">
        <v>768</v>
      </c>
      <c r="J71">
        <v>45</v>
      </c>
      <c r="K71" t="s">
        <v>306</v>
      </c>
      <c r="L71" t="s">
        <v>769</v>
      </c>
      <c r="M71"/>
      <c r="N71"/>
      <c r="O71" t="s">
        <v>756</v>
      </c>
      <c r="P71"/>
      <c r="Q71"/>
      <c r="R71"/>
      <c r="S71"/>
      <c r="T71" s="55"/>
      <c r="U71" t="s">
        <v>571</v>
      </c>
      <c r="V71" s="55">
        <v>44896</v>
      </c>
      <c r="W71" s="55"/>
      <c r="X71" t="s">
        <v>457</v>
      </c>
      <c r="Y71"/>
      <c r="Z71"/>
      <c r="AA71" s="55"/>
      <c r="AB71">
        <v>0</v>
      </c>
      <c r="AC71" s="69">
        <v>44900.849293981002</v>
      </c>
      <c r="AD71" s="69">
        <v>44900.849293981002</v>
      </c>
      <c r="AE71" s="68" t="s">
        <v>784</v>
      </c>
    </row>
    <row r="72" spans="1:31" ht="14.4" x14ac:dyDescent="0.3">
      <c r="A72" s="67">
        <v>71</v>
      </c>
      <c r="B72" t="s">
        <v>787</v>
      </c>
      <c r="C72" t="s">
        <v>568</v>
      </c>
      <c r="D72" t="s">
        <v>282</v>
      </c>
      <c r="E72" t="s">
        <v>288</v>
      </c>
      <c r="F72" t="s">
        <v>537</v>
      </c>
      <c r="G72">
        <v>3</v>
      </c>
      <c r="H72">
        <v>1</v>
      </c>
      <c r="I72" t="s">
        <v>768</v>
      </c>
      <c r="J72">
        <v>18</v>
      </c>
      <c r="K72" t="s">
        <v>304</v>
      </c>
      <c r="L72" t="s">
        <v>769</v>
      </c>
      <c r="M72"/>
      <c r="N72"/>
      <c r="O72" t="s">
        <v>756</v>
      </c>
      <c r="P72"/>
      <c r="Q72"/>
      <c r="R72"/>
      <c r="S72"/>
      <c r="T72" s="55"/>
      <c r="U72" t="s">
        <v>571</v>
      </c>
      <c r="V72" s="55">
        <v>44896</v>
      </c>
      <c r="W72" s="55"/>
      <c r="X72" t="s">
        <v>457</v>
      </c>
      <c r="Y72"/>
      <c r="Z72"/>
      <c r="AA72" s="55"/>
      <c r="AB72">
        <v>0</v>
      </c>
      <c r="AC72" s="69">
        <v>44900.850243055997</v>
      </c>
      <c r="AD72" s="69">
        <v>44900.850243055997</v>
      </c>
      <c r="AE72" s="68" t="s">
        <v>786</v>
      </c>
    </row>
    <row r="73" spans="1:31" ht="14.4" x14ac:dyDescent="0.3">
      <c r="A73" s="67">
        <v>72</v>
      </c>
      <c r="B73" t="s">
        <v>789</v>
      </c>
      <c r="C73" t="s">
        <v>568</v>
      </c>
      <c r="D73" t="s">
        <v>282</v>
      </c>
      <c r="E73" t="s">
        <v>288</v>
      </c>
      <c r="F73" t="s">
        <v>537</v>
      </c>
      <c r="G73">
        <v>3</v>
      </c>
      <c r="H73">
        <v>1</v>
      </c>
      <c r="I73" t="s">
        <v>768</v>
      </c>
      <c r="J73">
        <v>75</v>
      </c>
      <c r="K73" t="s">
        <v>304</v>
      </c>
      <c r="L73" t="s">
        <v>769</v>
      </c>
      <c r="M73"/>
      <c r="N73"/>
      <c r="O73" t="s">
        <v>756</v>
      </c>
      <c r="P73"/>
      <c r="Q73"/>
      <c r="R73"/>
      <c r="S73"/>
      <c r="T73" s="55"/>
      <c r="U73" t="s">
        <v>571</v>
      </c>
      <c r="V73" s="55">
        <v>44896</v>
      </c>
      <c r="W73" s="55"/>
      <c r="X73" t="s">
        <v>457</v>
      </c>
      <c r="Y73"/>
      <c r="Z73"/>
      <c r="AA73" s="55"/>
      <c r="AB73">
        <v>0</v>
      </c>
      <c r="AC73" s="69">
        <v>44900.851238426003</v>
      </c>
      <c r="AD73" s="69">
        <v>44900.851238426003</v>
      </c>
      <c r="AE73" s="68" t="s">
        <v>788</v>
      </c>
    </row>
    <row r="74" spans="1:31" ht="14.4" x14ac:dyDescent="0.3">
      <c r="A74" s="67">
        <v>73</v>
      </c>
      <c r="B74" t="s">
        <v>791</v>
      </c>
      <c r="C74" t="s">
        <v>568</v>
      </c>
      <c r="D74" t="s">
        <v>282</v>
      </c>
      <c r="E74" t="s">
        <v>288</v>
      </c>
      <c r="F74" t="s">
        <v>537</v>
      </c>
      <c r="G74">
        <v>3</v>
      </c>
      <c r="H74">
        <v>1</v>
      </c>
      <c r="I74" t="s">
        <v>768</v>
      </c>
      <c r="J74">
        <v>75</v>
      </c>
      <c r="K74" t="s">
        <v>306</v>
      </c>
      <c r="L74" t="s">
        <v>769</v>
      </c>
      <c r="M74"/>
      <c r="N74"/>
      <c r="O74" t="s">
        <v>756</v>
      </c>
      <c r="P74"/>
      <c r="Q74"/>
      <c r="R74"/>
      <c r="S74"/>
      <c r="T74" s="55"/>
      <c r="U74" t="s">
        <v>571</v>
      </c>
      <c r="V74" s="55">
        <v>44896</v>
      </c>
      <c r="W74" s="55"/>
      <c r="X74" t="s">
        <v>457</v>
      </c>
      <c r="Y74"/>
      <c r="Z74"/>
      <c r="AA74" s="55"/>
      <c r="AB74">
        <v>0</v>
      </c>
      <c r="AC74" s="69">
        <v>44900.852094907001</v>
      </c>
      <c r="AD74" s="69">
        <v>44900.852094907001</v>
      </c>
      <c r="AE74" s="68" t="s">
        <v>790</v>
      </c>
    </row>
    <row r="75" spans="1:31" ht="14.4" x14ac:dyDescent="0.3">
      <c r="A75" s="67">
        <v>74</v>
      </c>
      <c r="B75" t="s">
        <v>793</v>
      </c>
      <c r="C75" t="s">
        <v>568</v>
      </c>
      <c r="D75" t="s">
        <v>282</v>
      </c>
      <c r="E75" t="s">
        <v>288</v>
      </c>
      <c r="F75" t="s">
        <v>537</v>
      </c>
      <c r="G75">
        <v>3</v>
      </c>
      <c r="H75">
        <v>1</v>
      </c>
      <c r="I75" t="s">
        <v>768</v>
      </c>
      <c r="J75">
        <v>62</v>
      </c>
      <c r="K75" t="s">
        <v>306</v>
      </c>
      <c r="L75" t="s">
        <v>769</v>
      </c>
      <c r="M75"/>
      <c r="N75"/>
      <c r="O75" t="s">
        <v>756</v>
      </c>
      <c r="P75"/>
      <c r="Q75"/>
      <c r="R75"/>
      <c r="S75"/>
      <c r="T75" s="55"/>
      <c r="U75" t="s">
        <v>571</v>
      </c>
      <c r="V75" s="55">
        <v>44896</v>
      </c>
      <c r="W75" s="55"/>
      <c r="X75" t="s">
        <v>457</v>
      </c>
      <c r="Y75"/>
      <c r="Z75"/>
      <c r="AA75" s="55"/>
      <c r="AB75">
        <v>0</v>
      </c>
      <c r="AC75" s="69">
        <v>44900.852754630003</v>
      </c>
      <c r="AD75" s="69">
        <v>44900.852754630003</v>
      </c>
      <c r="AE75" s="68" t="s">
        <v>792</v>
      </c>
    </row>
    <row r="76" spans="1:31" ht="14.4" x14ac:dyDescent="0.3">
      <c r="A76" s="67">
        <v>75</v>
      </c>
      <c r="B76" t="s">
        <v>795</v>
      </c>
      <c r="C76" t="s">
        <v>568</v>
      </c>
      <c r="D76" t="s">
        <v>282</v>
      </c>
      <c r="E76" t="s">
        <v>288</v>
      </c>
      <c r="F76" t="s">
        <v>537</v>
      </c>
      <c r="G76">
        <v>3</v>
      </c>
      <c r="H76">
        <v>1</v>
      </c>
      <c r="I76" t="s">
        <v>768</v>
      </c>
      <c r="J76">
        <v>58</v>
      </c>
      <c r="K76" t="s">
        <v>306</v>
      </c>
      <c r="L76" t="s">
        <v>769</v>
      </c>
      <c r="M76"/>
      <c r="N76"/>
      <c r="O76" t="s">
        <v>756</v>
      </c>
      <c r="P76"/>
      <c r="Q76"/>
      <c r="R76"/>
      <c r="S76"/>
      <c r="T76" s="55"/>
      <c r="U76" t="s">
        <v>571</v>
      </c>
      <c r="V76" s="55">
        <v>44896</v>
      </c>
      <c r="W76" s="55"/>
      <c r="X76" t="s">
        <v>457</v>
      </c>
      <c r="Y76"/>
      <c r="Z76"/>
      <c r="AA76" s="55"/>
      <c r="AB76">
        <v>0</v>
      </c>
      <c r="AC76" s="69">
        <v>44900.853668980999</v>
      </c>
      <c r="AD76" s="69">
        <v>44900.853668980999</v>
      </c>
      <c r="AE76" s="68" t="s">
        <v>794</v>
      </c>
    </row>
    <row r="77" spans="1:31" ht="14.4" x14ac:dyDescent="0.3">
      <c r="A77" s="67">
        <v>76</v>
      </c>
      <c r="B77" t="s">
        <v>797</v>
      </c>
      <c r="C77" t="s">
        <v>568</v>
      </c>
      <c r="D77" t="s">
        <v>282</v>
      </c>
      <c r="E77" t="s">
        <v>288</v>
      </c>
      <c r="F77" t="s">
        <v>537</v>
      </c>
      <c r="G77">
        <v>3</v>
      </c>
      <c r="H77">
        <v>1</v>
      </c>
      <c r="I77" t="s">
        <v>768</v>
      </c>
      <c r="J77">
        <v>21</v>
      </c>
      <c r="K77" t="s">
        <v>306</v>
      </c>
      <c r="L77" t="s">
        <v>769</v>
      </c>
      <c r="M77"/>
      <c r="N77"/>
      <c r="O77" t="s">
        <v>756</v>
      </c>
      <c r="P77"/>
      <c r="Q77"/>
      <c r="R77"/>
      <c r="S77"/>
      <c r="T77" s="55"/>
      <c r="U77" t="s">
        <v>571</v>
      </c>
      <c r="V77" s="55">
        <v>44896</v>
      </c>
      <c r="W77" s="55"/>
      <c r="X77" t="s">
        <v>457</v>
      </c>
      <c r="Y77"/>
      <c r="Z77"/>
      <c r="AA77" s="55"/>
      <c r="AB77">
        <v>0</v>
      </c>
      <c r="AC77" s="69">
        <v>44900.854571759002</v>
      </c>
      <c r="AD77" s="69">
        <v>44900.854571759002</v>
      </c>
      <c r="AE77" s="68" t="s">
        <v>796</v>
      </c>
    </row>
    <row r="78" spans="1:31" ht="14.4" x14ac:dyDescent="0.3">
      <c r="A78" s="67">
        <v>77</v>
      </c>
      <c r="B78" t="s">
        <v>799</v>
      </c>
      <c r="C78" t="s">
        <v>568</v>
      </c>
      <c r="D78" t="s">
        <v>282</v>
      </c>
      <c r="E78" t="s">
        <v>288</v>
      </c>
      <c r="F78" t="s">
        <v>537</v>
      </c>
      <c r="G78">
        <v>3</v>
      </c>
      <c r="H78">
        <v>1</v>
      </c>
      <c r="I78" t="s">
        <v>768</v>
      </c>
      <c r="J78">
        <v>11</v>
      </c>
      <c r="K78" t="s">
        <v>306</v>
      </c>
      <c r="L78" t="s">
        <v>769</v>
      </c>
      <c r="M78"/>
      <c r="N78"/>
      <c r="O78" t="s">
        <v>756</v>
      </c>
      <c r="P78"/>
      <c r="Q78"/>
      <c r="R78"/>
      <c r="S78"/>
      <c r="T78" s="55"/>
      <c r="U78" t="s">
        <v>571</v>
      </c>
      <c r="V78" s="55">
        <v>44896</v>
      </c>
      <c r="W78" s="55"/>
      <c r="X78" t="s">
        <v>457</v>
      </c>
      <c r="Y78"/>
      <c r="Z78"/>
      <c r="AA78" s="55"/>
      <c r="AB78">
        <v>0</v>
      </c>
      <c r="AC78" s="69">
        <v>44900.855497684999</v>
      </c>
      <c r="AD78" s="69">
        <v>44900.855497684999</v>
      </c>
      <c r="AE78" s="68" t="s">
        <v>798</v>
      </c>
    </row>
    <row r="79" spans="1:31" ht="14.4" x14ac:dyDescent="0.3">
      <c r="A79" s="67">
        <v>78</v>
      </c>
      <c r="B79" t="s">
        <v>801</v>
      </c>
      <c r="C79" t="s">
        <v>568</v>
      </c>
      <c r="D79" t="s">
        <v>282</v>
      </c>
      <c r="E79" t="s">
        <v>288</v>
      </c>
      <c r="F79" t="s">
        <v>537</v>
      </c>
      <c r="G79">
        <v>3</v>
      </c>
      <c r="H79">
        <v>1</v>
      </c>
      <c r="I79" t="s">
        <v>768</v>
      </c>
      <c r="J79">
        <v>36</v>
      </c>
      <c r="K79" t="s">
        <v>304</v>
      </c>
      <c r="L79" t="s">
        <v>769</v>
      </c>
      <c r="M79"/>
      <c r="N79"/>
      <c r="O79" t="s">
        <v>756</v>
      </c>
      <c r="P79"/>
      <c r="Q79"/>
      <c r="R79"/>
      <c r="S79"/>
      <c r="T79" s="55"/>
      <c r="U79" t="s">
        <v>571</v>
      </c>
      <c r="V79" s="55">
        <v>44896</v>
      </c>
      <c r="W79" s="55"/>
      <c r="X79" t="s">
        <v>457</v>
      </c>
      <c r="Y79"/>
      <c r="Z79"/>
      <c r="AA79" s="55"/>
      <c r="AB79">
        <v>0</v>
      </c>
      <c r="AC79" s="69">
        <v>44900.856261574001</v>
      </c>
      <c r="AD79" s="69">
        <v>44900.856261574001</v>
      </c>
      <c r="AE79" s="68" t="s">
        <v>800</v>
      </c>
    </row>
    <row r="80" spans="1:31" ht="14.4" x14ac:dyDescent="0.3">
      <c r="A80" s="67">
        <v>79</v>
      </c>
      <c r="B80" t="s">
        <v>803</v>
      </c>
      <c r="C80" t="s">
        <v>568</v>
      </c>
      <c r="D80" t="s">
        <v>282</v>
      </c>
      <c r="E80" t="s">
        <v>288</v>
      </c>
      <c r="F80" t="s">
        <v>537</v>
      </c>
      <c r="G80">
        <v>3</v>
      </c>
      <c r="H80">
        <v>1</v>
      </c>
      <c r="I80" t="s">
        <v>768</v>
      </c>
      <c r="J80">
        <v>10</v>
      </c>
      <c r="K80" t="s">
        <v>304</v>
      </c>
      <c r="L80" t="s">
        <v>769</v>
      </c>
      <c r="M80"/>
      <c r="N80"/>
      <c r="O80" t="s">
        <v>756</v>
      </c>
      <c r="P80"/>
      <c r="Q80"/>
      <c r="R80"/>
      <c r="S80"/>
      <c r="T80" s="55"/>
      <c r="U80" t="s">
        <v>571</v>
      </c>
      <c r="V80" s="55">
        <v>44896</v>
      </c>
      <c r="W80" s="55"/>
      <c r="X80" t="s">
        <v>457</v>
      </c>
      <c r="Y80"/>
      <c r="Z80"/>
      <c r="AA80" s="55"/>
      <c r="AB80">
        <v>0</v>
      </c>
      <c r="AC80" s="69">
        <v>44900.858171296</v>
      </c>
      <c r="AD80" s="69">
        <v>44900.858171296</v>
      </c>
      <c r="AE80" s="68" t="s">
        <v>802</v>
      </c>
    </row>
    <row r="81" spans="1:31" ht="14.4" x14ac:dyDescent="0.3">
      <c r="A81" s="67">
        <v>80</v>
      </c>
      <c r="B81" t="s">
        <v>805</v>
      </c>
      <c r="C81" t="s">
        <v>568</v>
      </c>
      <c r="D81" t="s">
        <v>282</v>
      </c>
      <c r="E81" t="s">
        <v>290</v>
      </c>
      <c r="F81" t="s">
        <v>490</v>
      </c>
      <c r="G81">
        <v>6</v>
      </c>
      <c r="H81">
        <v>2</v>
      </c>
      <c r="I81" t="s">
        <v>490</v>
      </c>
      <c r="J81">
        <v>57</v>
      </c>
      <c r="K81" t="s">
        <v>304</v>
      </c>
      <c r="L81" t="s">
        <v>806</v>
      </c>
      <c r="M81"/>
      <c r="N81"/>
      <c r="O81" t="s">
        <v>569</v>
      </c>
      <c r="P81"/>
      <c r="Q81"/>
      <c r="R81"/>
      <c r="S81"/>
      <c r="T81" s="55"/>
      <c r="U81" t="s">
        <v>807</v>
      </c>
      <c r="V81" s="55">
        <v>44896</v>
      </c>
      <c r="W81" s="55"/>
      <c r="X81" t="s">
        <v>457</v>
      </c>
      <c r="Y81" t="s">
        <v>808</v>
      </c>
      <c r="Z81" t="s">
        <v>570</v>
      </c>
      <c r="AA81" s="55">
        <v>44896</v>
      </c>
      <c r="AB81">
        <v>0</v>
      </c>
      <c r="AC81" s="69">
        <v>44901.359641203999</v>
      </c>
      <c r="AD81" s="69">
        <v>44901.359641203999</v>
      </c>
      <c r="AE81" s="68" t="s">
        <v>804</v>
      </c>
    </row>
    <row r="82" spans="1:31" ht="14.4" x14ac:dyDescent="0.3">
      <c r="A82" s="67">
        <v>81</v>
      </c>
      <c r="B82" t="s">
        <v>810</v>
      </c>
      <c r="C82" t="s">
        <v>568</v>
      </c>
      <c r="D82" t="s">
        <v>282</v>
      </c>
      <c r="E82" t="s">
        <v>290</v>
      </c>
      <c r="F82" t="s">
        <v>490</v>
      </c>
      <c r="G82">
        <v>5</v>
      </c>
      <c r="H82">
        <v>4</v>
      </c>
      <c r="I82" t="s">
        <v>490</v>
      </c>
      <c r="J82">
        <v>56</v>
      </c>
      <c r="K82" t="s">
        <v>304</v>
      </c>
      <c r="L82" t="s">
        <v>811</v>
      </c>
      <c r="M82"/>
      <c r="N82"/>
      <c r="O82" t="s">
        <v>812</v>
      </c>
      <c r="P82"/>
      <c r="Q82"/>
      <c r="R82"/>
      <c r="S82"/>
      <c r="T82" s="55"/>
      <c r="U82" t="s">
        <v>807</v>
      </c>
      <c r="V82" s="55">
        <v>44901</v>
      </c>
      <c r="W82" s="55"/>
      <c r="X82" t="s">
        <v>457</v>
      </c>
      <c r="Y82" t="s">
        <v>813</v>
      </c>
      <c r="Z82" t="s">
        <v>570</v>
      </c>
      <c r="AA82" s="55">
        <v>44896</v>
      </c>
      <c r="AB82">
        <v>0</v>
      </c>
      <c r="AC82" s="69">
        <v>44901.361932870001</v>
      </c>
      <c r="AD82" s="69">
        <v>44901.361932870001</v>
      </c>
      <c r="AE82" s="68" t="s">
        <v>809</v>
      </c>
    </row>
    <row r="83" spans="1:31" ht="14.4" x14ac:dyDescent="0.3">
      <c r="A83" s="67">
        <v>82</v>
      </c>
      <c r="B83" t="s">
        <v>815</v>
      </c>
      <c r="C83" t="s">
        <v>568</v>
      </c>
      <c r="D83" t="s">
        <v>282</v>
      </c>
      <c r="E83" t="s">
        <v>290</v>
      </c>
      <c r="F83" t="s">
        <v>490</v>
      </c>
      <c r="G83">
        <v>5</v>
      </c>
      <c r="H83">
        <v>4</v>
      </c>
      <c r="I83" t="s">
        <v>490</v>
      </c>
      <c r="J83">
        <v>47</v>
      </c>
      <c r="K83" t="s">
        <v>306</v>
      </c>
      <c r="L83" t="s">
        <v>811</v>
      </c>
      <c r="M83"/>
      <c r="N83"/>
      <c r="O83" t="s">
        <v>569</v>
      </c>
      <c r="P83"/>
      <c r="Q83"/>
      <c r="R83"/>
      <c r="S83"/>
      <c r="T83" s="55"/>
      <c r="U83" t="s">
        <v>807</v>
      </c>
      <c r="V83" s="55">
        <v>44901</v>
      </c>
      <c r="W83" s="55"/>
      <c r="X83" t="s">
        <v>457</v>
      </c>
      <c r="Y83" t="s">
        <v>816</v>
      </c>
      <c r="Z83" t="s">
        <v>570</v>
      </c>
      <c r="AA83" s="55">
        <v>44896</v>
      </c>
      <c r="AB83">
        <v>0</v>
      </c>
      <c r="AC83" s="69">
        <v>44901.363923611003</v>
      </c>
      <c r="AD83" s="69">
        <v>44901.363923611003</v>
      </c>
      <c r="AE83" s="68" t="s">
        <v>814</v>
      </c>
    </row>
    <row r="84" spans="1:31" ht="14.4" x14ac:dyDescent="0.3">
      <c r="A84" s="67">
        <v>83</v>
      </c>
      <c r="B84" t="s">
        <v>818</v>
      </c>
      <c r="C84" t="s">
        <v>568</v>
      </c>
      <c r="D84" t="s">
        <v>282</v>
      </c>
      <c r="E84" t="s">
        <v>290</v>
      </c>
      <c r="F84" t="s">
        <v>490</v>
      </c>
      <c r="G84">
        <v>5</v>
      </c>
      <c r="H84">
        <v>2</v>
      </c>
      <c r="I84" t="s">
        <v>490</v>
      </c>
      <c r="J84">
        <v>53</v>
      </c>
      <c r="K84" t="s">
        <v>304</v>
      </c>
      <c r="L84" t="s">
        <v>811</v>
      </c>
      <c r="M84"/>
      <c r="N84"/>
      <c r="O84" t="s">
        <v>812</v>
      </c>
      <c r="P84"/>
      <c r="Q84"/>
      <c r="R84"/>
      <c r="S84"/>
      <c r="T84" s="55"/>
      <c r="U84" t="s">
        <v>807</v>
      </c>
      <c r="V84" s="55">
        <v>44901</v>
      </c>
      <c r="W84" s="55"/>
      <c r="X84" t="s">
        <v>457</v>
      </c>
      <c r="Y84" t="s">
        <v>819</v>
      </c>
      <c r="Z84" t="s">
        <v>570</v>
      </c>
      <c r="AA84" s="55">
        <v>44896</v>
      </c>
      <c r="AB84">
        <v>0</v>
      </c>
      <c r="AC84" s="69">
        <v>44901.365671296</v>
      </c>
      <c r="AD84" s="69">
        <v>44901.365671296</v>
      </c>
      <c r="AE84" s="68" t="s">
        <v>817</v>
      </c>
    </row>
    <row r="85" spans="1:31" ht="14.4" x14ac:dyDescent="0.3">
      <c r="A85" s="67">
        <v>84</v>
      </c>
      <c r="B85" t="s">
        <v>821</v>
      </c>
      <c r="C85" t="s">
        <v>568</v>
      </c>
      <c r="D85" t="s">
        <v>282</v>
      </c>
      <c r="E85" t="s">
        <v>290</v>
      </c>
      <c r="F85" t="s">
        <v>490</v>
      </c>
      <c r="G85">
        <v>5</v>
      </c>
      <c r="H85">
        <v>2</v>
      </c>
      <c r="I85" t="s">
        <v>490</v>
      </c>
      <c r="J85">
        <v>49</v>
      </c>
      <c r="K85" t="s">
        <v>306</v>
      </c>
      <c r="L85" t="s">
        <v>811</v>
      </c>
      <c r="M85"/>
      <c r="N85"/>
      <c r="O85" t="s">
        <v>812</v>
      </c>
      <c r="P85"/>
      <c r="Q85"/>
      <c r="R85"/>
      <c r="S85"/>
      <c r="T85" s="55"/>
      <c r="U85" t="s">
        <v>807</v>
      </c>
      <c r="V85" s="55">
        <v>44901</v>
      </c>
      <c r="W85" s="55"/>
      <c r="X85" t="s">
        <v>457</v>
      </c>
      <c r="Y85" t="s">
        <v>822</v>
      </c>
      <c r="Z85" t="s">
        <v>570</v>
      </c>
      <c r="AA85" s="55">
        <v>44896</v>
      </c>
      <c r="AB85">
        <v>0</v>
      </c>
      <c r="AC85" s="69">
        <v>44901.367673610999</v>
      </c>
      <c r="AD85" s="69">
        <v>44901.367673610999</v>
      </c>
      <c r="AE85" s="68" t="s">
        <v>820</v>
      </c>
    </row>
    <row r="86" spans="1:31" ht="14.4" x14ac:dyDescent="0.3">
      <c r="A86" s="67">
        <v>85</v>
      </c>
      <c r="B86" t="s">
        <v>824</v>
      </c>
      <c r="C86" t="s">
        <v>568</v>
      </c>
      <c r="D86" t="s">
        <v>282</v>
      </c>
      <c r="E86" t="s">
        <v>284</v>
      </c>
      <c r="F86" t="s">
        <v>342</v>
      </c>
      <c r="G86">
        <v>4</v>
      </c>
      <c r="H86">
        <v>1</v>
      </c>
      <c r="I86" t="s">
        <v>825</v>
      </c>
      <c r="J86">
        <v>19</v>
      </c>
      <c r="K86" t="s">
        <v>304</v>
      </c>
      <c r="L86" t="s">
        <v>307</v>
      </c>
      <c r="M86"/>
      <c r="N86"/>
      <c r="O86" t="s">
        <v>756</v>
      </c>
      <c r="P86"/>
      <c r="Q86"/>
      <c r="R86"/>
      <c r="S86"/>
      <c r="T86" s="55"/>
      <c r="U86" t="s">
        <v>757</v>
      </c>
      <c r="V86" s="55">
        <v>44901</v>
      </c>
      <c r="W86" s="55"/>
      <c r="X86" t="s">
        <v>457</v>
      </c>
      <c r="Y86"/>
      <c r="Z86"/>
      <c r="AA86" s="55"/>
      <c r="AB86">
        <v>1</v>
      </c>
      <c r="AC86" s="69">
        <v>44901.368518518997</v>
      </c>
      <c r="AD86" s="69">
        <v>44901.368518518997</v>
      </c>
      <c r="AE86" s="68" t="s">
        <v>823</v>
      </c>
    </row>
    <row r="87" spans="1:31" ht="14.4" x14ac:dyDescent="0.3">
      <c r="A87" s="67">
        <v>86</v>
      </c>
      <c r="B87" t="s">
        <v>827</v>
      </c>
      <c r="C87" t="s">
        <v>568</v>
      </c>
      <c r="D87" t="s">
        <v>282</v>
      </c>
      <c r="E87" t="s">
        <v>290</v>
      </c>
      <c r="F87" t="s">
        <v>490</v>
      </c>
      <c r="G87">
        <v>6</v>
      </c>
      <c r="H87">
        <v>2</v>
      </c>
      <c r="I87" t="s">
        <v>490</v>
      </c>
      <c r="J87">
        <v>52</v>
      </c>
      <c r="K87" t="s">
        <v>306</v>
      </c>
      <c r="L87" t="s">
        <v>811</v>
      </c>
      <c r="M87"/>
      <c r="N87"/>
      <c r="O87" t="s">
        <v>812</v>
      </c>
      <c r="P87"/>
      <c r="Q87"/>
      <c r="R87"/>
      <c r="S87"/>
      <c r="T87" s="55"/>
      <c r="U87" t="s">
        <v>807</v>
      </c>
      <c r="V87" s="55">
        <v>44896</v>
      </c>
      <c r="W87" s="55"/>
      <c r="X87" t="s">
        <v>457</v>
      </c>
      <c r="Y87" t="s">
        <v>828</v>
      </c>
      <c r="Z87" t="s">
        <v>829</v>
      </c>
      <c r="AA87" s="55">
        <v>44896</v>
      </c>
      <c r="AB87">
        <v>0</v>
      </c>
      <c r="AC87" s="69">
        <v>44901.36943287</v>
      </c>
      <c r="AD87" s="69">
        <v>44901.36943287</v>
      </c>
      <c r="AE87" s="68" t="s">
        <v>826</v>
      </c>
    </row>
    <row r="88" spans="1:31" ht="14.4" x14ac:dyDescent="0.3">
      <c r="A88" s="67">
        <v>87</v>
      </c>
      <c r="B88" t="s">
        <v>831</v>
      </c>
      <c r="C88" t="s">
        <v>568</v>
      </c>
      <c r="D88" t="s">
        <v>282</v>
      </c>
      <c r="E88" t="s">
        <v>284</v>
      </c>
      <c r="F88" t="s">
        <v>342</v>
      </c>
      <c r="G88">
        <v>4</v>
      </c>
      <c r="H88">
        <v>1</v>
      </c>
      <c r="I88" t="s">
        <v>825</v>
      </c>
      <c r="J88">
        <v>7</v>
      </c>
      <c r="K88" t="s">
        <v>306</v>
      </c>
      <c r="L88" t="s">
        <v>307</v>
      </c>
      <c r="M88"/>
      <c r="N88"/>
      <c r="O88" t="s">
        <v>756</v>
      </c>
      <c r="P88"/>
      <c r="Q88"/>
      <c r="R88"/>
      <c r="S88"/>
      <c r="T88" s="55"/>
      <c r="U88" t="s">
        <v>757</v>
      </c>
      <c r="V88" s="55">
        <v>44901</v>
      </c>
      <c r="W88" s="55"/>
      <c r="X88" t="s">
        <v>457</v>
      </c>
      <c r="Y88"/>
      <c r="Z88"/>
      <c r="AA88" s="55"/>
      <c r="AB88">
        <v>1</v>
      </c>
      <c r="AC88" s="69">
        <v>44901.373761574003</v>
      </c>
      <c r="AD88" s="69">
        <v>44901.373761574003</v>
      </c>
      <c r="AE88" s="68" t="s">
        <v>830</v>
      </c>
    </row>
    <row r="89" spans="1:31" ht="14.4" x14ac:dyDescent="0.3">
      <c r="A89" s="67">
        <v>88</v>
      </c>
      <c r="B89" t="s">
        <v>833</v>
      </c>
      <c r="C89" t="s">
        <v>568</v>
      </c>
      <c r="D89" t="s">
        <v>282</v>
      </c>
      <c r="E89" t="s">
        <v>284</v>
      </c>
      <c r="F89" t="s">
        <v>342</v>
      </c>
      <c r="G89">
        <v>1</v>
      </c>
      <c r="H89">
        <v>1</v>
      </c>
      <c r="I89" t="s">
        <v>834</v>
      </c>
      <c r="J89">
        <v>54</v>
      </c>
      <c r="K89" t="s">
        <v>304</v>
      </c>
      <c r="L89" t="s">
        <v>307</v>
      </c>
      <c r="M89"/>
      <c r="N89"/>
      <c r="O89" t="s">
        <v>756</v>
      </c>
      <c r="P89"/>
      <c r="Q89"/>
      <c r="R89"/>
      <c r="S89"/>
      <c r="T89" s="55"/>
      <c r="U89" t="s">
        <v>757</v>
      </c>
      <c r="V89" s="55">
        <v>44901</v>
      </c>
      <c r="W89" s="55"/>
      <c r="X89" t="s">
        <v>457</v>
      </c>
      <c r="Y89"/>
      <c r="Z89"/>
      <c r="AA89" s="55"/>
      <c r="AB89">
        <v>1</v>
      </c>
      <c r="AC89" s="69">
        <v>44901.375937500001</v>
      </c>
      <c r="AD89" s="69">
        <v>44901.375937500001</v>
      </c>
      <c r="AE89" s="68" t="s">
        <v>832</v>
      </c>
    </row>
    <row r="90" spans="1:31" ht="14.4" x14ac:dyDescent="0.3">
      <c r="A90" s="67">
        <v>89</v>
      </c>
      <c r="B90" t="s">
        <v>836</v>
      </c>
      <c r="C90" t="s">
        <v>568</v>
      </c>
      <c r="D90" t="s">
        <v>282</v>
      </c>
      <c r="E90" t="s">
        <v>284</v>
      </c>
      <c r="F90" t="s">
        <v>342</v>
      </c>
      <c r="G90">
        <v>1</v>
      </c>
      <c r="H90">
        <v>1</v>
      </c>
      <c r="I90" t="s">
        <v>834</v>
      </c>
      <c r="J90">
        <v>51</v>
      </c>
      <c r="K90" t="s">
        <v>306</v>
      </c>
      <c r="L90" t="s">
        <v>307</v>
      </c>
      <c r="M90"/>
      <c r="N90"/>
      <c r="O90" t="s">
        <v>756</v>
      </c>
      <c r="P90"/>
      <c r="Q90"/>
      <c r="R90"/>
      <c r="S90"/>
      <c r="T90" s="55"/>
      <c r="U90" t="s">
        <v>757</v>
      </c>
      <c r="V90" s="55">
        <v>44901</v>
      </c>
      <c r="W90" s="55"/>
      <c r="X90" t="s">
        <v>457</v>
      </c>
      <c r="Y90"/>
      <c r="Z90"/>
      <c r="AA90" s="55"/>
      <c r="AB90">
        <v>1</v>
      </c>
      <c r="AC90" s="69">
        <v>44901.377395832998</v>
      </c>
      <c r="AD90" s="69">
        <v>44901.377395832998</v>
      </c>
      <c r="AE90" s="68" t="s">
        <v>835</v>
      </c>
    </row>
    <row r="91" spans="1:31" ht="14.4" x14ac:dyDescent="0.3">
      <c r="A91" s="67">
        <v>90</v>
      </c>
      <c r="B91" t="s">
        <v>838</v>
      </c>
      <c r="C91" t="s">
        <v>568</v>
      </c>
      <c r="D91" t="s">
        <v>282</v>
      </c>
      <c r="E91" t="s">
        <v>284</v>
      </c>
      <c r="F91" t="s">
        <v>342</v>
      </c>
      <c r="G91">
        <v>1</v>
      </c>
      <c r="H91">
        <v>1</v>
      </c>
      <c r="I91" t="s">
        <v>342</v>
      </c>
      <c r="J91">
        <v>9</v>
      </c>
      <c r="K91" t="s">
        <v>304</v>
      </c>
      <c r="L91" t="s">
        <v>307</v>
      </c>
      <c r="M91"/>
      <c r="N91"/>
      <c r="O91" t="s">
        <v>756</v>
      </c>
      <c r="P91"/>
      <c r="Q91"/>
      <c r="R91"/>
      <c r="S91"/>
      <c r="T91" s="55"/>
      <c r="U91" t="s">
        <v>757</v>
      </c>
      <c r="V91" s="55">
        <v>44901</v>
      </c>
      <c r="W91" s="55"/>
      <c r="X91" t="s">
        <v>457</v>
      </c>
      <c r="Y91"/>
      <c r="Z91"/>
      <c r="AA91" s="55"/>
      <c r="AB91">
        <v>1</v>
      </c>
      <c r="AC91" s="69">
        <v>44901.380983796</v>
      </c>
      <c r="AD91" s="69">
        <v>44901.380983796</v>
      </c>
      <c r="AE91" s="68" t="s">
        <v>837</v>
      </c>
    </row>
    <row r="92" spans="1:31" ht="14.4" x14ac:dyDescent="0.3">
      <c r="A92" s="67">
        <v>91</v>
      </c>
      <c r="B92" t="s">
        <v>840</v>
      </c>
      <c r="C92" t="s">
        <v>568</v>
      </c>
      <c r="D92" t="s">
        <v>282</v>
      </c>
      <c r="E92" t="s">
        <v>284</v>
      </c>
      <c r="F92" t="s">
        <v>342</v>
      </c>
      <c r="G92">
        <v>2</v>
      </c>
      <c r="H92">
        <v>1</v>
      </c>
      <c r="I92" t="s">
        <v>841</v>
      </c>
      <c r="J92">
        <v>35</v>
      </c>
      <c r="K92" t="s">
        <v>304</v>
      </c>
      <c r="L92" t="s">
        <v>307</v>
      </c>
      <c r="M92"/>
      <c r="N92"/>
      <c r="O92" t="s">
        <v>756</v>
      </c>
      <c r="P92"/>
      <c r="Q92"/>
      <c r="R92"/>
      <c r="S92"/>
      <c r="T92" s="55"/>
      <c r="U92" t="s">
        <v>757</v>
      </c>
      <c r="V92" s="55">
        <v>44901</v>
      </c>
      <c r="W92" s="55"/>
      <c r="X92" t="s">
        <v>457</v>
      </c>
      <c r="Y92"/>
      <c r="Z92"/>
      <c r="AA92" s="55"/>
      <c r="AB92">
        <v>1</v>
      </c>
      <c r="AC92" s="69">
        <v>44901.382615741</v>
      </c>
      <c r="AD92" s="69">
        <v>44901.382615741</v>
      </c>
      <c r="AE92" s="68" t="s">
        <v>839</v>
      </c>
    </row>
    <row r="93" spans="1:31" ht="14.4" x14ac:dyDescent="0.3">
      <c r="A93" s="67">
        <v>92</v>
      </c>
      <c r="B93" t="s">
        <v>843</v>
      </c>
      <c r="C93" t="s">
        <v>568</v>
      </c>
      <c r="D93" t="s">
        <v>282</v>
      </c>
      <c r="E93" t="s">
        <v>284</v>
      </c>
      <c r="F93" t="s">
        <v>342</v>
      </c>
      <c r="G93">
        <v>2</v>
      </c>
      <c r="H93">
        <v>1</v>
      </c>
      <c r="I93" t="s">
        <v>841</v>
      </c>
      <c r="J93">
        <v>34</v>
      </c>
      <c r="K93" t="s">
        <v>306</v>
      </c>
      <c r="L93" t="s">
        <v>307</v>
      </c>
      <c r="M93"/>
      <c r="N93"/>
      <c r="O93" t="s">
        <v>756</v>
      </c>
      <c r="P93"/>
      <c r="Q93"/>
      <c r="R93"/>
      <c r="S93"/>
      <c r="T93" s="55"/>
      <c r="U93" t="s">
        <v>757</v>
      </c>
      <c r="V93" s="55">
        <v>44901</v>
      </c>
      <c r="W93" s="55"/>
      <c r="X93" t="s">
        <v>457</v>
      </c>
      <c r="Y93"/>
      <c r="Z93"/>
      <c r="AA93" s="55"/>
      <c r="AB93">
        <v>1</v>
      </c>
      <c r="AC93" s="69">
        <v>44901.384722221999</v>
      </c>
      <c r="AD93" s="69">
        <v>44901.384722221999</v>
      </c>
      <c r="AE93" s="68" t="s">
        <v>842</v>
      </c>
    </row>
    <row r="94" spans="1:31" ht="14.4" x14ac:dyDescent="0.3">
      <c r="A94" s="67">
        <v>93</v>
      </c>
      <c r="B94" t="s">
        <v>845</v>
      </c>
      <c r="C94" t="s">
        <v>568</v>
      </c>
      <c r="D94" t="s">
        <v>282</v>
      </c>
      <c r="E94" t="s">
        <v>284</v>
      </c>
      <c r="F94" t="s">
        <v>342</v>
      </c>
      <c r="G94">
        <v>2</v>
      </c>
      <c r="H94">
        <v>1</v>
      </c>
      <c r="I94" t="s">
        <v>841</v>
      </c>
      <c r="J94">
        <v>6</v>
      </c>
      <c r="K94" t="s">
        <v>304</v>
      </c>
      <c r="L94" t="s">
        <v>307</v>
      </c>
      <c r="M94"/>
      <c r="N94"/>
      <c r="O94" t="s">
        <v>756</v>
      </c>
      <c r="P94"/>
      <c r="Q94"/>
      <c r="R94"/>
      <c r="S94"/>
      <c r="T94" s="55"/>
      <c r="U94" t="s">
        <v>757</v>
      </c>
      <c r="V94" s="55">
        <v>44901</v>
      </c>
      <c r="W94" s="55"/>
      <c r="X94" t="s">
        <v>457</v>
      </c>
      <c r="Y94"/>
      <c r="Z94"/>
      <c r="AA94" s="55"/>
      <c r="AB94">
        <v>1</v>
      </c>
      <c r="AC94" s="69">
        <v>44901.386215277998</v>
      </c>
      <c r="AD94" s="69">
        <v>44901.386215277998</v>
      </c>
      <c r="AE94" s="68" t="s">
        <v>844</v>
      </c>
    </row>
    <row r="95" spans="1:31" ht="14.4" x14ac:dyDescent="0.3">
      <c r="A95" s="67">
        <v>94</v>
      </c>
      <c r="B95" t="s">
        <v>847</v>
      </c>
      <c r="C95" t="s">
        <v>568</v>
      </c>
      <c r="D95" t="s">
        <v>282</v>
      </c>
      <c r="E95" t="s">
        <v>284</v>
      </c>
      <c r="F95" t="s">
        <v>342</v>
      </c>
      <c r="G95">
        <v>1</v>
      </c>
      <c r="H95">
        <v>1</v>
      </c>
      <c r="I95" t="s">
        <v>834</v>
      </c>
      <c r="J95">
        <v>32</v>
      </c>
      <c r="K95" t="s">
        <v>304</v>
      </c>
      <c r="L95" t="s">
        <v>307</v>
      </c>
      <c r="M95"/>
      <c r="N95"/>
      <c r="O95" t="s">
        <v>756</v>
      </c>
      <c r="P95"/>
      <c r="Q95"/>
      <c r="R95"/>
      <c r="S95"/>
      <c r="T95" s="55"/>
      <c r="U95" t="s">
        <v>757</v>
      </c>
      <c r="V95" s="55">
        <v>44901</v>
      </c>
      <c r="W95" s="55"/>
      <c r="X95" t="s">
        <v>457</v>
      </c>
      <c r="Y95"/>
      <c r="Z95"/>
      <c r="AA95" s="55"/>
      <c r="AB95">
        <v>1</v>
      </c>
      <c r="AC95" s="69">
        <v>44901.402430556001</v>
      </c>
      <c r="AD95" s="69">
        <v>44901.402430556001</v>
      </c>
      <c r="AE95" s="68" t="s">
        <v>846</v>
      </c>
    </row>
    <row r="96" spans="1:31" ht="14.4" x14ac:dyDescent="0.3">
      <c r="A96" s="67">
        <v>95</v>
      </c>
      <c r="B96" t="s">
        <v>849</v>
      </c>
      <c r="C96" t="s">
        <v>568</v>
      </c>
      <c r="D96" t="s">
        <v>282</v>
      </c>
      <c r="E96" t="s">
        <v>284</v>
      </c>
      <c r="F96" t="s">
        <v>342</v>
      </c>
      <c r="G96">
        <v>1</v>
      </c>
      <c r="H96">
        <v>1</v>
      </c>
      <c r="I96" t="s">
        <v>841</v>
      </c>
      <c r="J96">
        <v>32</v>
      </c>
      <c r="K96" t="s">
        <v>306</v>
      </c>
      <c r="L96" t="s">
        <v>307</v>
      </c>
      <c r="M96"/>
      <c r="N96"/>
      <c r="O96" t="s">
        <v>756</v>
      </c>
      <c r="P96"/>
      <c r="Q96"/>
      <c r="R96"/>
      <c r="S96"/>
      <c r="T96" s="55"/>
      <c r="U96" t="s">
        <v>757</v>
      </c>
      <c r="V96" s="55">
        <v>44901</v>
      </c>
      <c r="W96" s="55"/>
      <c r="X96" t="s">
        <v>457</v>
      </c>
      <c r="Y96"/>
      <c r="Z96"/>
      <c r="AA96" s="55"/>
      <c r="AB96">
        <v>1</v>
      </c>
      <c r="AC96" s="69">
        <v>44901.404050926001</v>
      </c>
      <c r="AD96" s="69">
        <v>44901.404050926001</v>
      </c>
      <c r="AE96" s="68" t="s">
        <v>848</v>
      </c>
    </row>
    <row r="97" spans="1:31" ht="14.4" x14ac:dyDescent="0.3">
      <c r="A97" s="67">
        <v>96</v>
      </c>
      <c r="B97" t="s">
        <v>851</v>
      </c>
      <c r="C97" t="s">
        <v>568</v>
      </c>
      <c r="D97" t="s">
        <v>282</v>
      </c>
      <c r="E97" t="s">
        <v>284</v>
      </c>
      <c r="F97" t="s">
        <v>342</v>
      </c>
      <c r="G97">
        <v>1</v>
      </c>
      <c r="H97">
        <v>1</v>
      </c>
      <c r="I97" t="s">
        <v>841</v>
      </c>
      <c r="J97">
        <v>9</v>
      </c>
      <c r="K97" t="s">
        <v>304</v>
      </c>
      <c r="L97" t="s">
        <v>307</v>
      </c>
      <c r="M97"/>
      <c r="N97"/>
      <c r="O97" t="s">
        <v>756</v>
      </c>
      <c r="P97"/>
      <c r="Q97"/>
      <c r="R97"/>
      <c r="S97"/>
      <c r="T97" s="55"/>
      <c r="U97" t="s">
        <v>757</v>
      </c>
      <c r="V97" s="55">
        <v>44901</v>
      </c>
      <c r="W97" s="55"/>
      <c r="X97" t="s">
        <v>457</v>
      </c>
      <c r="Y97"/>
      <c r="Z97"/>
      <c r="AA97" s="55"/>
      <c r="AB97">
        <v>1</v>
      </c>
      <c r="AC97" s="69">
        <v>44901.405856480997</v>
      </c>
      <c r="AD97" s="69">
        <v>44901.405856480997</v>
      </c>
      <c r="AE97" s="68" t="s">
        <v>850</v>
      </c>
    </row>
    <row r="98" spans="1:31" ht="14.4" x14ac:dyDescent="0.3">
      <c r="A98" s="67">
        <v>97</v>
      </c>
      <c r="B98" t="s">
        <v>853</v>
      </c>
      <c r="C98" t="s">
        <v>568</v>
      </c>
      <c r="D98" t="s">
        <v>282</v>
      </c>
      <c r="E98" t="s">
        <v>284</v>
      </c>
      <c r="F98" t="s">
        <v>342</v>
      </c>
      <c r="G98">
        <v>1</v>
      </c>
      <c r="H98">
        <v>1</v>
      </c>
      <c r="I98" t="s">
        <v>841</v>
      </c>
      <c r="J98">
        <v>5</v>
      </c>
      <c r="K98" t="s">
        <v>304</v>
      </c>
      <c r="L98" t="s">
        <v>307</v>
      </c>
      <c r="M98"/>
      <c r="N98"/>
      <c r="O98" t="s">
        <v>756</v>
      </c>
      <c r="P98"/>
      <c r="Q98"/>
      <c r="R98"/>
      <c r="S98"/>
      <c r="T98" s="55"/>
      <c r="U98" t="s">
        <v>757</v>
      </c>
      <c r="V98" s="55">
        <v>44901</v>
      </c>
      <c r="W98" s="55"/>
      <c r="X98" t="s">
        <v>457</v>
      </c>
      <c r="Y98"/>
      <c r="Z98"/>
      <c r="AA98" s="55"/>
      <c r="AB98">
        <v>1</v>
      </c>
      <c r="AC98" s="69">
        <v>44901.407662037003</v>
      </c>
      <c r="AD98" s="69">
        <v>44901.407662037003</v>
      </c>
      <c r="AE98" s="68" t="s">
        <v>852</v>
      </c>
    </row>
    <row r="99" spans="1:31" ht="14.4" x14ac:dyDescent="0.3">
      <c r="A99" s="67">
        <v>98</v>
      </c>
      <c r="B99" t="s">
        <v>855</v>
      </c>
      <c r="C99" t="s">
        <v>568</v>
      </c>
      <c r="D99" t="s">
        <v>282</v>
      </c>
      <c r="E99" t="s">
        <v>284</v>
      </c>
      <c r="F99" t="s">
        <v>342</v>
      </c>
      <c r="G99">
        <v>1</v>
      </c>
      <c r="H99">
        <v>1</v>
      </c>
      <c r="I99" t="s">
        <v>856</v>
      </c>
      <c r="J99">
        <v>52</v>
      </c>
      <c r="K99" t="s">
        <v>304</v>
      </c>
      <c r="L99" t="s">
        <v>307</v>
      </c>
      <c r="M99"/>
      <c r="N99"/>
      <c r="O99" t="s">
        <v>756</v>
      </c>
      <c r="P99"/>
      <c r="Q99"/>
      <c r="R99"/>
      <c r="S99"/>
      <c r="T99" s="55"/>
      <c r="U99" t="s">
        <v>757</v>
      </c>
      <c r="V99" s="55">
        <v>44901</v>
      </c>
      <c r="W99" s="55"/>
      <c r="X99" t="s">
        <v>457</v>
      </c>
      <c r="Y99"/>
      <c r="Z99"/>
      <c r="AA99" s="55"/>
      <c r="AB99">
        <v>1</v>
      </c>
      <c r="AC99" s="69">
        <v>44901.419618056003</v>
      </c>
      <c r="AD99" s="69">
        <v>44901.419618056003</v>
      </c>
      <c r="AE99" s="68" t="s">
        <v>854</v>
      </c>
    </row>
    <row r="100" spans="1:31" ht="14.4" x14ac:dyDescent="0.3">
      <c r="A100" s="67">
        <v>99</v>
      </c>
      <c r="B100" t="s">
        <v>858</v>
      </c>
      <c r="C100" t="s">
        <v>568</v>
      </c>
      <c r="D100" t="s">
        <v>282</v>
      </c>
      <c r="E100" t="s">
        <v>284</v>
      </c>
      <c r="F100" t="s">
        <v>342</v>
      </c>
      <c r="G100">
        <v>1</v>
      </c>
      <c r="H100">
        <v>1</v>
      </c>
      <c r="I100" t="s">
        <v>856</v>
      </c>
      <c r="J100">
        <v>45</v>
      </c>
      <c r="K100" t="s">
        <v>304</v>
      </c>
      <c r="L100" t="s">
        <v>307</v>
      </c>
      <c r="M100"/>
      <c r="N100"/>
      <c r="O100" t="s">
        <v>756</v>
      </c>
      <c r="P100"/>
      <c r="Q100"/>
      <c r="R100"/>
      <c r="S100"/>
      <c r="T100" s="55"/>
      <c r="U100" t="s">
        <v>757</v>
      </c>
      <c r="V100" s="55">
        <v>44901</v>
      </c>
      <c r="W100" s="55"/>
      <c r="X100" t="s">
        <v>457</v>
      </c>
      <c r="Y100"/>
      <c r="Z100"/>
      <c r="AA100" s="55"/>
      <c r="AB100">
        <v>2</v>
      </c>
      <c r="AC100" s="69">
        <v>44901.422800925997</v>
      </c>
      <c r="AD100" s="69">
        <v>44901.422800925997</v>
      </c>
      <c r="AE100" s="68" t="s">
        <v>857</v>
      </c>
    </row>
    <row r="101" spans="1:31" ht="14.4" x14ac:dyDescent="0.3">
      <c r="A101" s="67">
        <v>100</v>
      </c>
      <c r="B101" t="s">
        <v>860</v>
      </c>
      <c r="C101" t="s">
        <v>568</v>
      </c>
      <c r="D101" t="s">
        <v>282</v>
      </c>
      <c r="E101" t="s">
        <v>284</v>
      </c>
      <c r="F101" t="s">
        <v>342</v>
      </c>
      <c r="G101">
        <v>1</v>
      </c>
      <c r="H101">
        <v>1</v>
      </c>
      <c r="I101" t="s">
        <v>856</v>
      </c>
      <c r="J101">
        <v>29</v>
      </c>
      <c r="K101" t="s">
        <v>306</v>
      </c>
      <c r="L101" t="s">
        <v>307</v>
      </c>
      <c r="M101"/>
      <c r="N101"/>
      <c r="O101" t="s">
        <v>756</v>
      </c>
      <c r="P101"/>
      <c r="Q101"/>
      <c r="R101"/>
      <c r="S101"/>
      <c r="T101" s="55"/>
      <c r="U101" t="s">
        <v>757</v>
      </c>
      <c r="V101" s="55">
        <v>44901</v>
      </c>
      <c r="W101" s="55"/>
      <c r="X101" t="s">
        <v>457</v>
      </c>
      <c r="Y101"/>
      <c r="Z101"/>
      <c r="AA101" s="55"/>
      <c r="AB101">
        <v>2</v>
      </c>
      <c r="AC101" s="69">
        <v>44901.425000000003</v>
      </c>
      <c r="AD101" s="69">
        <v>44901.425000000003</v>
      </c>
      <c r="AE101" s="68" t="s">
        <v>859</v>
      </c>
    </row>
    <row r="102" spans="1:31" ht="14.4" x14ac:dyDescent="0.3">
      <c r="A102" s="67">
        <v>101</v>
      </c>
      <c r="B102" t="s">
        <v>862</v>
      </c>
      <c r="C102" t="s">
        <v>568</v>
      </c>
      <c r="D102" t="s">
        <v>282</v>
      </c>
      <c r="E102" t="s">
        <v>284</v>
      </c>
      <c r="F102" t="s">
        <v>342</v>
      </c>
      <c r="G102">
        <v>1</v>
      </c>
      <c r="H102">
        <v>1</v>
      </c>
      <c r="I102" t="s">
        <v>856</v>
      </c>
      <c r="J102">
        <v>21</v>
      </c>
      <c r="K102" t="s">
        <v>306</v>
      </c>
      <c r="L102" t="s">
        <v>307</v>
      </c>
      <c r="M102"/>
      <c r="N102"/>
      <c r="O102" t="s">
        <v>756</v>
      </c>
      <c r="P102"/>
      <c r="Q102"/>
      <c r="R102"/>
      <c r="S102"/>
      <c r="T102" s="55"/>
      <c r="U102" t="s">
        <v>757</v>
      </c>
      <c r="V102" s="55">
        <v>44901</v>
      </c>
      <c r="W102" s="55"/>
      <c r="X102" t="s">
        <v>457</v>
      </c>
      <c r="Y102"/>
      <c r="Z102"/>
      <c r="AA102" s="55"/>
      <c r="AB102">
        <v>2</v>
      </c>
      <c r="AC102" s="69">
        <v>44901.426770833001</v>
      </c>
      <c r="AD102" s="69">
        <v>44901.426770833001</v>
      </c>
      <c r="AE102" s="68" t="s">
        <v>861</v>
      </c>
    </row>
    <row r="103" spans="1:31" ht="14.4" x14ac:dyDescent="0.3">
      <c r="A103" s="67">
        <v>102</v>
      </c>
      <c r="B103" t="s">
        <v>864</v>
      </c>
      <c r="C103" t="s">
        <v>568</v>
      </c>
      <c r="D103" t="s">
        <v>282</v>
      </c>
      <c r="E103" t="s">
        <v>284</v>
      </c>
      <c r="F103" t="s">
        <v>342</v>
      </c>
      <c r="G103">
        <v>1</v>
      </c>
      <c r="H103">
        <v>1</v>
      </c>
      <c r="I103" t="s">
        <v>856</v>
      </c>
      <c r="J103">
        <v>19</v>
      </c>
      <c r="K103" t="s">
        <v>304</v>
      </c>
      <c r="L103" t="s">
        <v>307</v>
      </c>
      <c r="M103"/>
      <c r="N103"/>
      <c r="O103" t="s">
        <v>756</v>
      </c>
      <c r="P103"/>
      <c r="Q103"/>
      <c r="R103"/>
      <c r="S103"/>
      <c r="T103" s="55"/>
      <c r="U103" t="s">
        <v>757</v>
      </c>
      <c r="V103" s="55">
        <v>44901</v>
      </c>
      <c r="W103" s="55"/>
      <c r="X103" t="s">
        <v>457</v>
      </c>
      <c r="Y103"/>
      <c r="Z103"/>
      <c r="AA103" s="55"/>
      <c r="AB103">
        <v>2</v>
      </c>
      <c r="AC103" s="69">
        <v>44901.428599537001</v>
      </c>
      <c r="AD103" s="69">
        <v>44901.428599537001</v>
      </c>
      <c r="AE103" s="68" t="s">
        <v>863</v>
      </c>
    </row>
    <row r="104" spans="1:31" ht="14.4" x14ac:dyDescent="0.3">
      <c r="A104" s="67">
        <v>103</v>
      </c>
      <c r="B104" t="s">
        <v>866</v>
      </c>
      <c r="C104" t="s">
        <v>568</v>
      </c>
      <c r="D104" t="s">
        <v>282</v>
      </c>
      <c r="E104" t="s">
        <v>284</v>
      </c>
      <c r="F104" t="s">
        <v>342</v>
      </c>
      <c r="G104">
        <v>1</v>
      </c>
      <c r="H104">
        <v>1</v>
      </c>
      <c r="I104" t="s">
        <v>856</v>
      </c>
      <c r="J104">
        <v>16</v>
      </c>
      <c r="K104" t="s">
        <v>306</v>
      </c>
      <c r="L104" t="s">
        <v>307</v>
      </c>
      <c r="M104"/>
      <c r="N104"/>
      <c r="O104" t="s">
        <v>756</v>
      </c>
      <c r="P104"/>
      <c r="Q104"/>
      <c r="R104"/>
      <c r="S104"/>
      <c r="T104" s="55"/>
      <c r="U104" t="s">
        <v>757</v>
      </c>
      <c r="V104" s="55">
        <v>44901</v>
      </c>
      <c r="W104" s="55"/>
      <c r="X104" t="s">
        <v>457</v>
      </c>
      <c r="Y104"/>
      <c r="Z104"/>
      <c r="AA104" s="55"/>
      <c r="AB104">
        <v>2</v>
      </c>
      <c r="AC104" s="69">
        <v>44901.43</v>
      </c>
      <c r="AD104" s="69">
        <v>44901.43</v>
      </c>
      <c r="AE104" s="68" t="s">
        <v>865</v>
      </c>
    </row>
    <row r="105" spans="1:31" ht="14.4" x14ac:dyDescent="0.3">
      <c r="A105" s="67">
        <v>104</v>
      </c>
      <c r="B105" t="s">
        <v>868</v>
      </c>
      <c r="C105" t="s">
        <v>568</v>
      </c>
      <c r="D105" t="s">
        <v>282</v>
      </c>
      <c r="E105" t="s">
        <v>284</v>
      </c>
      <c r="F105" t="s">
        <v>342</v>
      </c>
      <c r="G105">
        <v>1</v>
      </c>
      <c r="H105">
        <v>1</v>
      </c>
      <c r="I105" t="s">
        <v>856</v>
      </c>
      <c r="J105">
        <v>9</v>
      </c>
      <c r="K105" t="s">
        <v>304</v>
      </c>
      <c r="L105" t="s">
        <v>869</v>
      </c>
      <c r="M105"/>
      <c r="N105"/>
      <c r="O105" t="s">
        <v>756</v>
      </c>
      <c r="P105"/>
      <c r="Q105"/>
      <c r="R105"/>
      <c r="S105"/>
      <c r="T105" s="55"/>
      <c r="U105" t="s">
        <v>757</v>
      </c>
      <c r="V105" s="55">
        <v>44901</v>
      </c>
      <c r="W105" s="55"/>
      <c r="X105" t="s">
        <v>457</v>
      </c>
      <c r="Y105"/>
      <c r="Z105"/>
      <c r="AA105" s="55"/>
      <c r="AB105">
        <v>2</v>
      </c>
      <c r="AC105" s="69">
        <v>44901.431886573999</v>
      </c>
      <c r="AD105" s="69">
        <v>44901.431886573999</v>
      </c>
      <c r="AE105" s="68" t="s">
        <v>867</v>
      </c>
    </row>
  </sheetData>
  <autoFilter ref="F1" xr:uid="{00000000-0009-0000-0000-000001000000}"/>
  <phoneticPr fontId="18" type="noConversion"/>
  <conditionalFormatting sqref="R1">
    <cfRule type="cellIs" dxfId="71" priority="2291" operator="lessThan">
      <formula>14</formula>
    </cfRule>
    <cfRule type="cellIs" dxfId="70" priority="2292" operator="greaterThan">
      <formula>14</formula>
    </cfRule>
  </conditionalFormatting>
  <conditionalFormatting sqref="AE106:AE1048576 AE1">
    <cfRule type="duplicateValues" dxfId="69" priority="4395"/>
  </conditionalFormatting>
  <conditionalFormatting sqref="AE106:AE1048576">
    <cfRule type="duplicateValues" dxfId="68" priority="4398"/>
  </conditionalFormatting>
  <conditionalFormatting sqref="AE106:AE1048576 AE1">
    <cfRule type="duplicateValues" dxfId="67" priority="4400"/>
    <cfRule type="duplicateValues" dxfId="66" priority="4401"/>
  </conditionalFormatting>
  <conditionalFormatting sqref="B106:B1048576 B1">
    <cfRule type="duplicateValues" dxfId="65" priority="4406"/>
  </conditionalFormatting>
  <conditionalFormatting sqref="B106:B1048576">
    <cfRule type="duplicateValues" dxfId="64" priority="4409"/>
  </conditionalFormatting>
  <conditionalFormatting sqref="B2:B41">
    <cfRule type="duplicateValues" dxfId="63" priority="35"/>
  </conditionalFormatting>
  <conditionalFormatting sqref="B2:B41">
    <cfRule type="duplicateValues" dxfId="62" priority="36"/>
  </conditionalFormatting>
  <conditionalFormatting sqref="AE2:AE41">
    <cfRule type="duplicateValues" dxfId="61" priority="28"/>
    <cfRule type="duplicateValues" dxfId="60" priority="29"/>
  </conditionalFormatting>
  <conditionalFormatting sqref="AE2:AE41">
    <cfRule type="duplicateValues" dxfId="59" priority="30"/>
  </conditionalFormatting>
  <conditionalFormatting sqref="AE2:AE41">
    <cfRule type="duplicateValues" dxfId="58" priority="31"/>
  </conditionalFormatting>
  <conditionalFormatting sqref="AE2:AE41">
    <cfRule type="duplicateValues" dxfId="57" priority="32"/>
    <cfRule type="duplicateValues" dxfId="56" priority="33"/>
  </conditionalFormatting>
  <conditionalFormatting sqref="AE2:AE41">
    <cfRule type="duplicateValues" dxfId="55" priority="34"/>
  </conditionalFormatting>
  <conditionalFormatting sqref="B42:B58">
    <cfRule type="duplicateValues" dxfId="54" priority="26"/>
  </conditionalFormatting>
  <conditionalFormatting sqref="B42:B58">
    <cfRule type="duplicateValues" dxfId="53" priority="27"/>
  </conditionalFormatting>
  <conditionalFormatting sqref="AE42:AE58">
    <cfRule type="duplicateValues" dxfId="52" priority="19"/>
    <cfRule type="duplicateValues" dxfId="51" priority="20"/>
  </conditionalFormatting>
  <conditionalFormatting sqref="AE42:AE58">
    <cfRule type="duplicateValues" dxfId="50" priority="21"/>
  </conditionalFormatting>
  <conditionalFormatting sqref="AE42:AE58">
    <cfRule type="duplicateValues" dxfId="49" priority="22"/>
  </conditionalFormatting>
  <conditionalFormatting sqref="AE42:AE58">
    <cfRule type="duplicateValues" dxfId="48" priority="23"/>
    <cfRule type="duplicateValues" dxfId="47" priority="24"/>
  </conditionalFormatting>
  <conditionalFormatting sqref="AE42:AE58">
    <cfRule type="duplicateValues" dxfId="46" priority="25"/>
  </conditionalFormatting>
  <conditionalFormatting sqref="B59:B62">
    <cfRule type="duplicateValues" dxfId="45" priority="17"/>
  </conditionalFormatting>
  <conditionalFormatting sqref="B59:B62">
    <cfRule type="duplicateValues" dxfId="44" priority="18"/>
  </conditionalFormatting>
  <conditionalFormatting sqref="AE59:AE62">
    <cfRule type="duplicateValues" dxfId="43" priority="10"/>
    <cfRule type="duplicateValues" dxfId="42" priority="11"/>
  </conditionalFormatting>
  <conditionalFormatting sqref="AE59:AE62">
    <cfRule type="duplicateValues" dxfId="41" priority="12"/>
  </conditionalFormatting>
  <conditionalFormatting sqref="AE59:AE62">
    <cfRule type="duplicateValues" dxfId="40" priority="13"/>
  </conditionalFormatting>
  <conditionalFormatting sqref="AE59:AE62">
    <cfRule type="duplicateValues" dxfId="39" priority="14"/>
    <cfRule type="duplicateValues" dxfId="38" priority="15"/>
  </conditionalFormatting>
  <conditionalFormatting sqref="AE59:AE62">
    <cfRule type="duplicateValues" dxfId="37" priority="16"/>
  </conditionalFormatting>
  <conditionalFormatting sqref="B63:B105">
    <cfRule type="duplicateValues" dxfId="36" priority="8"/>
  </conditionalFormatting>
  <conditionalFormatting sqref="B63:B105">
    <cfRule type="duplicateValues" dxfId="35" priority="9"/>
  </conditionalFormatting>
  <conditionalFormatting sqref="AE63:AE105">
    <cfRule type="duplicateValues" dxfId="34" priority="1"/>
    <cfRule type="duplicateValues" dxfId="33" priority="2"/>
  </conditionalFormatting>
  <conditionalFormatting sqref="AE63:AE105">
    <cfRule type="duplicateValues" dxfId="32" priority="3"/>
  </conditionalFormatting>
  <conditionalFormatting sqref="AE63:AE105">
    <cfRule type="duplicateValues" dxfId="31" priority="4"/>
  </conditionalFormatting>
  <conditionalFormatting sqref="AE63:AE105">
    <cfRule type="duplicateValues" dxfId="30" priority="5"/>
    <cfRule type="duplicateValues" dxfId="29" priority="6"/>
  </conditionalFormatting>
  <conditionalFormatting sqref="AE63:AE105">
    <cfRule type="duplicateValues" dxfId="28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71"/>
  <sheetViews>
    <sheetView zoomScale="98" zoomScaleNormal="98" workbookViewId="0">
      <pane xSplit="4" ySplit="7" topLeftCell="E243" activePane="bottomRight" state="frozen"/>
      <selection pane="topRight" activeCell="E1" sqref="E1"/>
      <selection pane="bottomLeft" activeCell="A8" sqref="A8"/>
      <selection pane="bottomRight" activeCell="E8" sqref="E8:E258"/>
    </sheetView>
  </sheetViews>
  <sheetFormatPr defaultRowHeight="14.4" x14ac:dyDescent="0.3"/>
  <cols>
    <col min="2" max="2" width="4.88671875" customWidth="1"/>
    <col min="3" max="3" width="14.88671875" customWidth="1"/>
    <col min="4" max="4" width="16.5546875" customWidth="1"/>
    <col min="5" max="5" width="22" customWidth="1"/>
    <col min="6" max="7" width="9.109375" hidden="1" customWidth="1"/>
    <col min="8" max="8" width="13.44140625" hidden="1" customWidth="1"/>
    <col min="9" max="9" width="13.88671875" hidden="1" customWidth="1"/>
    <col min="10" max="10" width="12.44140625" hidden="1" customWidth="1"/>
    <col min="11" max="11" width="12" hidden="1" customWidth="1"/>
    <col min="12" max="12" width="10.5546875" hidden="1" customWidth="1"/>
    <col min="13" max="14" width="9.109375" hidden="1" customWidth="1"/>
    <col min="15" max="15" width="12.88671875" hidden="1" customWidth="1"/>
    <col min="16" max="16" width="9.109375" style="22" hidden="1" customWidth="1"/>
    <col min="17" max="17" width="2" customWidth="1"/>
    <col min="18" max="18" width="23" customWidth="1"/>
  </cols>
  <sheetData>
    <row r="1" spans="2:18" x14ac:dyDescent="0.3">
      <c r="B1" s="12" t="s">
        <v>440</v>
      </c>
      <c r="C1" s="12"/>
      <c r="D1" s="12"/>
      <c r="E1" s="12"/>
    </row>
    <row r="2" spans="2:18" x14ac:dyDescent="0.3">
      <c r="B2" s="1"/>
      <c r="C2" s="1"/>
      <c r="D2" s="1"/>
      <c r="E2" s="1"/>
    </row>
    <row r="3" spans="2:18" x14ac:dyDescent="0.3">
      <c r="B3" s="1"/>
      <c r="C3" s="1"/>
      <c r="D3" s="1"/>
      <c r="E3" s="1"/>
    </row>
    <row r="4" spans="2:18" x14ac:dyDescent="0.3">
      <c r="B4" s="16" t="s">
        <v>297</v>
      </c>
      <c r="C4" s="42" t="s">
        <v>765</v>
      </c>
      <c r="D4" s="11"/>
      <c r="E4" s="11"/>
    </row>
    <row r="5" spans="2:18" ht="60" customHeight="1" x14ac:dyDescent="0.3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3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3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3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3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3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3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3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3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3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3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3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3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3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3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3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3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3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3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3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3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3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3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3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3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3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3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3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3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3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3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3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3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3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3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3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3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3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3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3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35">
        <f>SUM(Q44:Q64)</f>
        <v>0</v>
      </c>
    </row>
    <row r="45" spans="2:18" x14ac:dyDescent="0.3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3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3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3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3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3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3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3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3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3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3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3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3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3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</row>
    <row r="59" spans="2:17" x14ac:dyDescent="0.3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3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3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3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3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3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3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75</v>
      </c>
      <c r="N65" s="18" t="e">
        <f>SUM(#REF!)</f>
        <v>#REF!</v>
      </c>
      <c r="Q65" s="35">
        <f t="shared" si="0"/>
        <v>0</v>
      </c>
      <c r="R65" s="35">
        <f>SUM(Q65:Q82)</f>
        <v>75</v>
      </c>
    </row>
    <row r="66" spans="2:18" x14ac:dyDescent="0.3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25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25</v>
      </c>
    </row>
    <row r="67" spans="2:18" x14ac:dyDescent="0.3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</row>
    <row r="68" spans="2:18" x14ac:dyDescent="0.3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3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3">
      <c r="B70" s="44"/>
      <c r="C70" s="45" t="s">
        <v>55</v>
      </c>
      <c r="D70" s="47" t="s">
        <v>60</v>
      </c>
      <c r="E70" s="54">
        <f>COUNTIFS('TOTAL KONTAK ERAT'!$F:$F,"Jatisono")</f>
        <v>18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18</v>
      </c>
    </row>
    <row r="71" spans="2:18" x14ac:dyDescent="0.3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3">
      <c r="B72" s="44"/>
      <c r="C72" s="45" t="s">
        <v>55</v>
      </c>
      <c r="D72" s="47" t="s">
        <v>62</v>
      </c>
      <c r="E72" s="54">
        <f>COUNTIFS('TOTAL KONTAK ERAT'!$F:$F,"Tlogopandogan")</f>
        <v>20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20</v>
      </c>
    </row>
    <row r="73" spans="2:18" x14ac:dyDescent="0.3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12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12</v>
      </c>
    </row>
    <row r="74" spans="2:18" x14ac:dyDescent="0.3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3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3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3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3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3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3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</row>
    <row r="81" spans="2:18" x14ac:dyDescent="0.3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3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3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6</v>
      </c>
      <c r="N83" s="18" t="e">
        <f>SUM(#REF!)</f>
        <v>#REF!</v>
      </c>
      <c r="Q83" s="35">
        <f t="shared" si="1"/>
        <v>0</v>
      </c>
      <c r="R83" s="35">
        <f>SUM(Q83:Q99)</f>
        <v>6</v>
      </c>
    </row>
    <row r="84" spans="2:18" ht="15" customHeight="1" x14ac:dyDescent="0.3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3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3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3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3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3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3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3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3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3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3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3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3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3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3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3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6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6</v>
      </c>
    </row>
    <row r="100" spans="2:18" ht="15" customHeight="1" x14ac:dyDescent="0.3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3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3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3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3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3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3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3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3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3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3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3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3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3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3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3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3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3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3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3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3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3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3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3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3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3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3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3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3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3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3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3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3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3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3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3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3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3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3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3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3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3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3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3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3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3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3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3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3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3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3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3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3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3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3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3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35">
        <f>SUM(Q155:Q174)</f>
        <v>0</v>
      </c>
    </row>
    <row r="156" spans="2:18" ht="15" customHeight="1" x14ac:dyDescent="0.3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3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3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3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3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3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3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3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3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3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3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3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3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3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</row>
    <row r="170" spans="2:18" ht="15" customHeight="1" x14ac:dyDescent="0.3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3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3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3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3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3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3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3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3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3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3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3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3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3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3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3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3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3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3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3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3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3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3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3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3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3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3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3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3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3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3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3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3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3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3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3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3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3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3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3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3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3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3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3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3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3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3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3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23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23</v>
      </c>
    </row>
    <row r="218" spans="2:18" x14ac:dyDescent="0.3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</row>
    <row r="219" spans="2:18" x14ac:dyDescent="0.3">
      <c r="B219" s="5"/>
      <c r="C219" s="15" t="s">
        <v>195</v>
      </c>
      <c r="D219" s="8" t="s">
        <v>198</v>
      </c>
      <c r="E219" s="54">
        <f>COUNTIFS('TOTAL KONTAK ERAT'!$F:$F,"Sriwulan")</f>
        <v>23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23</v>
      </c>
    </row>
    <row r="220" spans="2:18" x14ac:dyDescent="0.3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</row>
    <row r="221" spans="2:18" x14ac:dyDescent="0.3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</row>
    <row r="222" spans="2:18" x14ac:dyDescent="0.3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3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</row>
    <row r="224" spans="2:18" x14ac:dyDescent="0.3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</row>
    <row r="225" spans="2:18" x14ac:dyDescent="0.3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</row>
    <row r="226" spans="2:18" x14ac:dyDescent="0.3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</row>
    <row r="227" spans="2:18" x14ac:dyDescent="0.3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3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3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3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3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</row>
    <row r="232" spans="2:18" x14ac:dyDescent="0.3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3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3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3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3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3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35">
        <f>SUM(Q237:Q256)</f>
        <v>0</v>
      </c>
    </row>
    <row r="238" spans="2:18" x14ac:dyDescent="0.3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3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3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3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3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3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3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3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3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3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3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3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3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</row>
    <row r="251" spans="2:17" x14ac:dyDescent="0.3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</row>
    <row r="252" spans="2:17" x14ac:dyDescent="0.3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3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</row>
    <row r="254" spans="2:17" x14ac:dyDescent="0.3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3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3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3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3">
      <c r="B258" s="98" t="s">
        <v>231</v>
      </c>
      <c r="C258" s="99"/>
      <c r="D258" s="36"/>
      <c r="E258" s="24">
        <f t="shared" ref="E258" si="4">SUM(E8:E257)</f>
        <v>104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104</v>
      </c>
      <c r="N258" s="21" t="e">
        <f t="shared" si="5"/>
        <v>#REF!</v>
      </c>
      <c r="P258" s="22">
        <f>SUM(P8:P257)</f>
        <v>0</v>
      </c>
      <c r="Q258" s="37">
        <f>SUM(Q8:Q257)</f>
        <v>104</v>
      </c>
      <c r="R258" s="37">
        <f>SUM(R8:R257)</f>
        <v>104</v>
      </c>
    </row>
    <row r="259" spans="2:18" ht="15" customHeight="1" x14ac:dyDescent="0.3">
      <c r="B259" s="10"/>
      <c r="C259" s="3"/>
      <c r="D259" s="3"/>
      <c r="E259" s="3"/>
    </row>
    <row r="260" spans="2:18" ht="15" customHeight="1" x14ac:dyDescent="0.3">
      <c r="B260" s="4"/>
      <c r="C260" s="9"/>
    </row>
    <row r="261" spans="2:18" ht="15" customHeight="1" x14ac:dyDescent="0.3">
      <c r="B261" s="4"/>
    </row>
    <row r="262" spans="2:18" x14ac:dyDescent="0.3">
      <c r="B262" s="4"/>
    </row>
    <row r="263" spans="2:18" x14ac:dyDescent="0.3">
      <c r="B263" s="4"/>
    </row>
    <row r="264" spans="2:18" x14ac:dyDescent="0.3">
      <c r="B264" s="4"/>
    </row>
    <row r="265" spans="2:18" x14ac:dyDescent="0.3">
      <c r="B265" s="4"/>
    </row>
    <row r="266" spans="2:18" x14ac:dyDescent="0.3">
      <c r="B266" s="4"/>
      <c r="E266" s="3"/>
    </row>
    <row r="267" spans="2:18" x14ac:dyDescent="0.3">
      <c r="B267" s="4"/>
    </row>
    <row r="268" spans="2:18" x14ac:dyDescent="0.3">
      <c r="B268" s="4"/>
    </row>
    <row r="269" spans="2:18" x14ac:dyDescent="0.3">
      <c r="B269" s="4"/>
    </row>
    <row r="270" spans="2:18" x14ac:dyDescent="0.3">
      <c r="B270" s="4"/>
    </row>
    <row r="271" spans="2:18" x14ac:dyDescent="0.3">
      <c r="B271" s="4"/>
    </row>
    <row r="272" spans="2:18" x14ac:dyDescent="0.3">
      <c r="B272" s="4"/>
    </row>
    <row r="273" spans="2:2" x14ac:dyDescent="0.3">
      <c r="B273" s="4"/>
    </row>
    <row r="274" spans="2:2" x14ac:dyDescent="0.3">
      <c r="B274" s="4"/>
    </row>
    <row r="275" spans="2:2" x14ac:dyDescent="0.3">
      <c r="B275" s="4"/>
    </row>
    <row r="276" spans="2:2" x14ac:dyDescent="0.3">
      <c r="B276" s="4"/>
    </row>
    <row r="277" spans="2:2" x14ac:dyDescent="0.3">
      <c r="B277" s="4"/>
    </row>
    <row r="278" spans="2:2" x14ac:dyDescent="0.3">
      <c r="B278" s="4"/>
    </row>
    <row r="279" spans="2:2" x14ac:dyDescent="0.3">
      <c r="B279" s="4"/>
    </row>
    <row r="280" spans="2:2" x14ac:dyDescent="0.3">
      <c r="B280" s="4"/>
    </row>
    <row r="281" spans="2:2" x14ac:dyDescent="0.3">
      <c r="B281" s="4"/>
    </row>
    <row r="282" spans="2:2" x14ac:dyDescent="0.3">
      <c r="B282" s="4"/>
    </row>
    <row r="283" spans="2:2" x14ac:dyDescent="0.3">
      <c r="B283" s="4"/>
    </row>
    <row r="284" spans="2:2" x14ac:dyDescent="0.3">
      <c r="B284" s="4"/>
    </row>
    <row r="285" spans="2:2" x14ac:dyDescent="0.3">
      <c r="B285" s="4"/>
    </row>
    <row r="286" spans="2:2" x14ac:dyDescent="0.3">
      <c r="B286" s="4"/>
    </row>
    <row r="287" spans="2:2" x14ac:dyDescent="0.3">
      <c r="B287" s="4"/>
    </row>
    <row r="288" spans="2:2" x14ac:dyDescent="0.3">
      <c r="B288" s="4"/>
    </row>
    <row r="289" spans="2:2" x14ac:dyDescent="0.3">
      <c r="B289" s="4"/>
    </row>
    <row r="290" spans="2:2" x14ac:dyDescent="0.3">
      <c r="B290" s="4"/>
    </row>
    <row r="291" spans="2:2" x14ac:dyDescent="0.3">
      <c r="B291" s="4"/>
    </row>
    <row r="292" spans="2:2" x14ac:dyDescent="0.3">
      <c r="B292" s="4"/>
    </row>
    <row r="293" spans="2:2" x14ac:dyDescent="0.3">
      <c r="B293" s="4"/>
    </row>
    <row r="294" spans="2:2" x14ac:dyDescent="0.3">
      <c r="B294" s="4"/>
    </row>
    <row r="295" spans="2:2" x14ac:dyDescent="0.3">
      <c r="B295" s="4"/>
    </row>
    <row r="296" spans="2:2" x14ac:dyDescent="0.3">
      <c r="B296" s="4"/>
    </row>
    <row r="297" spans="2:2" x14ac:dyDescent="0.3">
      <c r="B297" s="4"/>
    </row>
    <row r="298" spans="2:2" x14ac:dyDescent="0.3">
      <c r="B298" s="4"/>
    </row>
    <row r="299" spans="2:2" x14ac:dyDescent="0.3">
      <c r="B299" s="4"/>
    </row>
    <row r="300" spans="2:2" x14ac:dyDescent="0.3">
      <c r="B300" s="4"/>
    </row>
    <row r="301" spans="2:2" x14ac:dyDescent="0.3">
      <c r="B301" s="4"/>
    </row>
    <row r="302" spans="2:2" x14ac:dyDescent="0.3">
      <c r="B302" s="4"/>
    </row>
    <row r="303" spans="2:2" x14ac:dyDescent="0.3">
      <c r="B303" s="4"/>
    </row>
    <row r="304" spans="2:2" x14ac:dyDescent="0.3">
      <c r="B304" s="4"/>
    </row>
    <row r="305" spans="2:3" x14ac:dyDescent="0.3">
      <c r="B305" s="4"/>
    </row>
    <row r="306" spans="2:3" x14ac:dyDescent="0.3">
      <c r="B306" s="4"/>
    </row>
    <row r="307" spans="2:3" x14ac:dyDescent="0.3">
      <c r="B307" s="4"/>
    </row>
    <row r="308" spans="2:3" x14ac:dyDescent="0.3">
      <c r="B308" s="4"/>
    </row>
    <row r="309" spans="2:3" x14ac:dyDescent="0.3">
      <c r="B309" s="4"/>
    </row>
    <row r="310" spans="2:3" x14ac:dyDescent="0.3">
      <c r="B310" s="4"/>
    </row>
    <row r="311" spans="2:3" x14ac:dyDescent="0.3">
      <c r="B311" s="4"/>
    </row>
    <row r="312" spans="2:3" x14ac:dyDescent="0.3">
      <c r="B312" s="4"/>
    </row>
    <row r="313" spans="2:3" x14ac:dyDescent="0.3">
      <c r="B313" s="4"/>
    </row>
    <row r="314" spans="2:3" x14ac:dyDescent="0.3">
      <c r="B314" s="4"/>
    </row>
    <row r="315" spans="2:3" x14ac:dyDescent="0.3">
      <c r="B315" s="4"/>
    </row>
    <row r="316" spans="2:3" x14ac:dyDescent="0.3">
      <c r="B316" s="4"/>
    </row>
    <row r="317" spans="2:3" x14ac:dyDescent="0.3">
      <c r="B317" s="4"/>
    </row>
    <row r="318" spans="2:3" x14ac:dyDescent="0.3">
      <c r="B318" s="4"/>
      <c r="C318" t="s">
        <v>232</v>
      </c>
    </row>
    <row r="319" spans="2:3" x14ac:dyDescent="0.3">
      <c r="B319" s="4"/>
    </row>
    <row r="320" spans="2:3" x14ac:dyDescent="0.3">
      <c r="B320" s="5" t="s">
        <v>1</v>
      </c>
      <c r="C320" s="6" t="s">
        <v>233</v>
      </c>
    </row>
    <row r="321" spans="2:3" x14ac:dyDescent="0.3">
      <c r="B321" s="7" t="s">
        <v>234</v>
      </c>
      <c r="C321" s="8" t="s">
        <v>235</v>
      </c>
    </row>
    <row r="322" spans="2:3" x14ac:dyDescent="0.3">
      <c r="B322" s="7" t="s">
        <v>236</v>
      </c>
      <c r="C322" s="8" t="s">
        <v>9</v>
      </c>
    </row>
    <row r="323" spans="2:3" x14ac:dyDescent="0.3">
      <c r="B323" s="7" t="s">
        <v>237</v>
      </c>
      <c r="C323" s="8" t="s">
        <v>21</v>
      </c>
    </row>
    <row r="324" spans="2:3" x14ac:dyDescent="0.3">
      <c r="B324" s="7" t="s">
        <v>238</v>
      </c>
      <c r="C324" s="8" t="s">
        <v>239</v>
      </c>
    </row>
    <row r="325" spans="2:3" x14ac:dyDescent="0.3">
      <c r="B325" s="7" t="s">
        <v>240</v>
      </c>
      <c r="C325" s="8" t="s">
        <v>241</v>
      </c>
    </row>
    <row r="326" spans="2:3" x14ac:dyDescent="0.3">
      <c r="B326" s="7" t="s">
        <v>242</v>
      </c>
      <c r="C326" s="8" t="s">
        <v>37</v>
      </c>
    </row>
    <row r="327" spans="2:3" x14ac:dyDescent="0.3">
      <c r="B327" s="7" t="s">
        <v>243</v>
      </c>
      <c r="C327" s="8" t="s">
        <v>41</v>
      </c>
    </row>
    <row r="328" spans="2:3" x14ac:dyDescent="0.3">
      <c r="B328" s="7" t="s">
        <v>244</v>
      </c>
      <c r="C328" s="8" t="s">
        <v>38</v>
      </c>
    </row>
    <row r="329" spans="2:3" x14ac:dyDescent="0.3">
      <c r="B329" s="7" t="s">
        <v>245</v>
      </c>
      <c r="C329" s="8" t="s">
        <v>57</v>
      </c>
    </row>
    <row r="330" spans="2:3" x14ac:dyDescent="0.3">
      <c r="B330" s="7" t="s">
        <v>246</v>
      </c>
      <c r="C330" s="8" t="s">
        <v>66</v>
      </c>
    </row>
    <row r="331" spans="2:3" x14ac:dyDescent="0.3">
      <c r="B331" s="7" t="s">
        <v>247</v>
      </c>
      <c r="C331" s="8" t="s">
        <v>55</v>
      </c>
    </row>
    <row r="332" spans="2:3" x14ac:dyDescent="0.3">
      <c r="B332" s="7" t="s">
        <v>248</v>
      </c>
      <c r="C332" s="8" t="s">
        <v>65</v>
      </c>
    </row>
    <row r="333" spans="2:3" x14ac:dyDescent="0.3">
      <c r="B333" s="7" t="s">
        <v>249</v>
      </c>
      <c r="C333" s="8" t="s">
        <v>77</v>
      </c>
    </row>
    <row r="334" spans="2:3" x14ac:dyDescent="0.3">
      <c r="B334" s="7" t="s">
        <v>250</v>
      </c>
      <c r="C334" s="8" t="s">
        <v>78</v>
      </c>
    </row>
    <row r="335" spans="2:3" x14ac:dyDescent="0.3">
      <c r="B335" s="7" t="s">
        <v>251</v>
      </c>
      <c r="C335" s="8" t="s">
        <v>252</v>
      </c>
    </row>
    <row r="336" spans="2:3" x14ac:dyDescent="0.3">
      <c r="B336" s="7" t="s">
        <v>253</v>
      </c>
      <c r="C336" s="8" t="s">
        <v>73</v>
      </c>
    </row>
    <row r="337" spans="2:3" x14ac:dyDescent="0.3">
      <c r="B337" s="7" t="s">
        <v>254</v>
      </c>
      <c r="C337" s="8" t="s">
        <v>81</v>
      </c>
    </row>
    <row r="338" spans="2:3" x14ac:dyDescent="0.3">
      <c r="B338" s="7" t="s">
        <v>255</v>
      </c>
      <c r="C338" s="8" t="s">
        <v>9</v>
      </c>
    </row>
    <row r="339" spans="2:3" x14ac:dyDescent="0.3">
      <c r="B339" s="7" t="s">
        <v>256</v>
      </c>
      <c r="C339" s="8" t="s">
        <v>107</v>
      </c>
    </row>
    <row r="340" spans="2:3" x14ac:dyDescent="0.3">
      <c r="B340" s="7" t="s">
        <v>257</v>
      </c>
      <c r="C340" s="8" t="s">
        <v>113</v>
      </c>
    </row>
    <row r="341" spans="2:3" x14ac:dyDescent="0.3">
      <c r="B341" s="7" t="s">
        <v>258</v>
      </c>
      <c r="C341" s="8" t="s">
        <v>114</v>
      </c>
    </row>
    <row r="342" spans="2:3" x14ac:dyDescent="0.3">
      <c r="B342" s="7" t="s">
        <v>259</v>
      </c>
      <c r="C342" s="8" t="s">
        <v>115</v>
      </c>
    </row>
    <row r="343" spans="2:3" x14ac:dyDescent="0.3">
      <c r="B343" s="7" t="s">
        <v>260</v>
      </c>
      <c r="C343" s="8" t="s">
        <v>8</v>
      </c>
    </row>
    <row r="344" spans="2:3" x14ac:dyDescent="0.3">
      <c r="B344" s="7" t="s">
        <v>261</v>
      </c>
      <c r="C344" s="8" t="s">
        <v>126</v>
      </c>
    </row>
    <row r="345" spans="2:3" x14ac:dyDescent="0.3">
      <c r="B345" s="7" t="s">
        <v>262</v>
      </c>
      <c r="C345" s="8" t="s">
        <v>141</v>
      </c>
    </row>
    <row r="346" spans="2:3" x14ac:dyDescent="0.3">
      <c r="B346" s="7" t="s">
        <v>263</v>
      </c>
      <c r="C346" s="8" t="s">
        <v>159</v>
      </c>
    </row>
    <row r="347" spans="2:3" x14ac:dyDescent="0.3">
      <c r="B347" s="7" t="s">
        <v>264</v>
      </c>
      <c r="C347" s="8" t="s">
        <v>179</v>
      </c>
    </row>
    <row r="348" spans="2:3" x14ac:dyDescent="0.3">
      <c r="B348" s="7" t="s">
        <v>265</v>
      </c>
      <c r="C348" s="8" t="s">
        <v>197</v>
      </c>
    </row>
    <row r="349" spans="2:3" x14ac:dyDescent="0.3">
      <c r="B349" s="7" t="s">
        <v>266</v>
      </c>
      <c r="C349" s="8" t="s">
        <v>213</v>
      </c>
    </row>
    <row r="350" spans="2:3" x14ac:dyDescent="0.3">
      <c r="B350" s="7" t="s">
        <v>267</v>
      </c>
      <c r="C350" s="8" t="s">
        <v>230</v>
      </c>
    </row>
    <row r="351" spans="2:3" x14ac:dyDescent="0.3">
      <c r="B351" s="7" t="s">
        <v>268</v>
      </c>
      <c r="C351" s="8" t="s">
        <v>223</v>
      </c>
    </row>
    <row r="354" spans="2:3" x14ac:dyDescent="0.3">
      <c r="B354" s="100" t="s">
        <v>269</v>
      </c>
      <c r="C354" s="100"/>
    </row>
    <row r="356" spans="2:3" x14ac:dyDescent="0.3">
      <c r="B356" s="5" t="s">
        <v>1</v>
      </c>
      <c r="C356" s="6" t="s">
        <v>233</v>
      </c>
    </row>
    <row r="357" spans="2:3" x14ac:dyDescent="0.3">
      <c r="B357" s="7" t="s">
        <v>234</v>
      </c>
      <c r="C357" s="8" t="s">
        <v>25</v>
      </c>
    </row>
    <row r="358" spans="2:3" x14ac:dyDescent="0.3">
      <c r="B358" s="7" t="s">
        <v>236</v>
      </c>
      <c r="C358" s="8" t="s">
        <v>30</v>
      </c>
    </row>
    <row r="359" spans="2:3" x14ac:dyDescent="0.3">
      <c r="B359" s="7" t="s">
        <v>237</v>
      </c>
      <c r="C359" s="8" t="s">
        <v>43</v>
      </c>
    </row>
    <row r="360" spans="2:3" x14ac:dyDescent="0.3">
      <c r="B360" s="7" t="s">
        <v>238</v>
      </c>
      <c r="C360" s="8" t="s">
        <v>44</v>
      </c>
    </row>
    <row r="361" spans="2:3" x14ac:dyDescent="0.3">
      <c r="B361" s="7" t="s">
        <v>240</v>
      </c>
      <c r="C361" s="8" t="s">
        <v>86</v>
      </c>
    </row>
    <row r="362" spans="2:3" x14ac:dyDescent="0.3">
      <c r="B362" s="7" t="s">
        <v>242</v>
      </c>
      <c r="C362" s="8" t="s">
        <v>102</v>
      </c>
    </row>
    <row r="363" spans="2:3" x14ac:dyDescent="0.3">
      <c r="B363" s="7" t="s">
        <v>243</v>
      </c>
      <c r="C363" s="8" t="s">
        <v>128</v>
      </c>
    </row>
    <row r="364" spans="2:3" x14ac:dyDescent="0.3">
      <c r="B364" s="7" t="s">
        <v>244</v>
      </c>
      <c r="C364" s="8" t="s">
        <v>270</v>
      </c>
    </row>
    <row r="365" spans="2:3" x14ac:dyDescent="0.3">
      <c r="B365" s="7" t="s">
        <v>245</v>
      </c>
      <c r="C365" s="8" t="s">
        <v>134</v>
      </c>
    </row>
    <row r="366" spans="2:3" x14ac:dyDescent="0.3">
      <c r="B366" s="7" t="s">
        <v>246</v>
      </c>
      <c r="C366" s="8" t="s">
        <v>164</v>
      </c>
    </row>
    <row r="367" spans="2:3" x14ac:dyDescent="0.3">
      <c r="B367" s="7" t="s">
        <v>247</v>
      </c>
      <c r="C367" s="8" t="s">
        <v>170</v>
      </c>
    </row>
    <row r="368" spans="2:3" x14ac:dyDescent="0.3">
      <c r="B368" s="7" t="s">
        <v>248</v>
      </c>
      <c r="C368" s="8" t="s">
        <v>53</v>
      </c>
    </row>
    <row r="369" spans="2:3" x14ac:dyDescent="0.3">
      <c r="B369" s="7" t="s">
        <v>249</v>
      </c>
      <c r="C369" s="8" t="s">
        <v>174</v>
      </c>
    </row>
    <row r="370" spans="2:3" x14ac:dyDescent="0.3">
      <c r="B370" s="7" t="s">
        <v>250</v>
      </c>
      <c r="C370" s="8" t="s">
        <v>57</v>
      </c>
    </row>
    <row r="371" spans="2:3" x14ac:dyDescent="0.3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1"/>
  <sheetViews>
    <sheetView workbookViewId="0">
      <selection activeCell="C27" sqref="C27"/>
    </sheetView>
  </sheetViews>
  <sheetFormatPr defaultColWidth="9.109375" defaultRowHeight="14.4" x14ac:dyDescent="0.3"/>
  <cols>
    <col min="1" max="1" width="6.44140625" style="11" customWidth="1"/>
    <col min="2" max="2" width="37.44140625" customWidth="1"/>
    <col min="3" max="3" width="29.33203125" customWidth="1"/>
    <col min="4" max="10" width="18.33203125" customWidth="1"/>
  </cols>
  <sheetData>
    <row r="2" spans="1:3" x14ac:dyDescent="0.3">
      <c r="A2" s="110" t="s">
        <v>430</v>
      </c>
      <c r="B2" s="110"/>
      <c r="C2" s="110"/>
    </row>
    <row r="3" spans="1:3" x14ac:dyDescent="0.3">
      <c r="A3" s="111" t="str">
        <f>"TANGGAL "&amp;perdesa!C4</f>
        <v>TANGGAL 06 DESEMBER 2022</v>
      </c>
      <c r="B3" s="111"/>
    </row>
    <row r="4" spans="1:3" s="40" customFormat="1" x14ac:dyDescent="0.3">
      <c r="A4" s="52" t="s">
        <v>1</v>
      </c>
      <c r="B4" s="76" t="s">
        <v>2</v>
      </c>
      <c r="C4" s="52" t="s">
        <v>459</v>
      </c>
    </row>
    <row r="5" spans="1:3" x14ac:dyDescent="0.3">
      <c r="A5" s="77"/>
      <c r="B5" s="41"/>
      <c r="C5" s="78"/>
    </row>
    <row r="6" spans="1:3" x14ac:dyDescent="0.3">
      <c r="A6" s="6">
        <v>1</v>
      </c>
      <c r="B6" s="8" t="s">
        <v>283</v>
      </c>
      <c r="C6" s="66">
        <f>perdesa!R155</f>
        <v>0</v>
      </c>
    </row>
    <row r="7" spans="1:3" x14ac:dyDescent="0.3">
      <c r="A7" s="6">
        <v>2</v>
      </c>
      <c r="B7" s="8" t="s">
        <v>281</v>
      </c>
      <c r="C7" s="66">
        <f>perdesa!R175</f>
        <v>0</v>
      </c>
    </row>
    <row r="8" spans="1:3" x14ac:dyDescent="0.3">
      <c r="A8" s="6">
        <v>3</v>
      </c>
      <c r="B8" s="8" t="s">
        <v>292</v>
      </c>
      <c r="C8" s="66">
        <f>perdesa!R237</f>
        <v>0</v>
      </c>
    </row>
    <row r="9" spans="1:3" x14ac:dyDescent="0.3">
      <c r="A9" s="6">
        <v>4</v>
      </c>
      <c r="B9" s="8" t="s">
        <v>290</v>
      </c>
      <c r="C9" s="66">
        <f>perdesa!R83</f>
        <v>6</v>
      </c>
    </row>
    <row r="10" spans="1:3" x14ac:dyDescent="0.3">
      <c r="A10" s="6">
        <v>5</v>
      </c>
      <c r="B10" s="8" t="s">
        <v>0</v>
      </c>
      <c r="C10" s="66">
        <f>perdesa!R27</f>
        <v>0</v>
      </c>
    </row>
    <row r="11" spans="1:3" x14ac:dyDescent="0.3">
      <c r="A11" s="6">
        <v>6</v>
      </c>
      <c r="B11" s="8" t="s">
        <v>282</v>
      </c>
      <c r="C11" s="66">
        <f>perdesa!R115</f>
        <v>0</v>
      </c>
    </row>
    <row r="12" spans="1:3" x14ac:dyDescent="0.3">
      <c r="A12" s="6">
        <v>7</v>
      </c>
      <c r="B12" s="8" t="s">
        <v>284</v>
      </c>
      <c r="C12" s="66">
        <f>perdesa!R217</f>
        <v>23</v>
      </c>
    </row>
    <row r="13" spans="1:3" x14ac:dyDescent="0.3">
      <c r="A13" s="6">
        <v>8</v>
      </c>
      <c r="B13" s="8" t="s">
        <v>285</v>
      </c>
      <c r="C13" s="66">
        <f>perdesa!R44</f>
        <v>0</v>
      </c>
    </row>
    <row r="14" spans="1:3" x14ac:dyDescent="0.3">
      <c r="A14" s="6">
        <v>9</v>
      </c>
      <c r="B14" s="8" t="s">
        <v>291</v>
      </c>
      <c r="C14" s="66">
        <f>perdesa!R134</f>
        <v>0</v>
      </c>
    </row>
    <row r="15" spans="1:3" x14ac:dyDescent="0.3">
      <c r="A15" s="6">
        <v>10</v>
      </c>
      <c r="B15" s="8" t="s">
        <v>399</v>
      </c>
      <c r="C15" s="66">
        <f>perdesa!R8</f>
        <v>0</v>
      </c>
    </row>
    <row r="16" spans="1:3" x14ac:dyDescent="0.3">
      <c r="A16" s="6">
        <v>11</v>
      </c>
      <c r="B16" s="8" t="s">
        <v>286</v>
      </c>
      <c r="C16" s="66">
        <f>perdesa!R203</f>
        <v>0</v>
      </c>
    </row>
    <row r="17" spans="1:3" x14ac:dyDescent="0.3">
      <c r="A17" s="6">
        <v>12</v>
      </c>
      <c r="B17" s="8" t="s">
        <v>287</v>
      </c>
      <c r="C17" s="66">
        <f>perdesa!R187</f>
        <v>0</v>
      </c>
    </row>
    <row r="18" spans="1:3" x14ac:dyDescent="0.3">
      <c r="A18" s="6">
        <v>13</v>
      </c>
      <c r="B18" s="8" t="s">
        <v>288</v>
      </c>
      <c r="C18" s="66">
        <f>perdesa!R65</f>
        <v>75</v>
      </c>
    </row>
    <row r="19" spans="1:3" x14ac:dyDescent="0.3">
      <c r="A19" s="6">
        <v>14</v>
      </c>
      <c r="B19" s="8" t="s">
        <v>289</v>
      </c>
      <c r="C19" s="54">
        <f>perdesa!R100</f>
        <v>0</v>
      </c>
    </row>
    <row r="20" spans="1:3" x14ac:dyDescent="0.3">
      <c r="A20" s="6">
        <v>15</v>
      </c>
      <c r="B20" s="8" t="s">
        <v>293</v>
      </c>
      <c r="C20" s="54">
        <f>perdesa!R257</f>
        <v>0</v>
      </c>
    </row>
    <row r="21" spans="1:3" x14ac:dyDescent="0.3">
      <c r="A21" s="79"/>
      <c r="B21" s="43" t="s">
        <v>400</v>
      </c>
      <c r="C21" s="79">
        <f t="shared" ref="C21" si="0">SUM(C6:C20)</f>
        <v>104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G6"/>
  <sheetViews>
    <sheetView topLeftCell="C1" workbookViewId="0">
      <selection activeCell="C6" sqref="C6:AG6"/>
    </sheetView>
  </sheetViews>
  <sheetFormatPr defaultRowHeight="14.4" x14ac:dyDescent="0.3"/>
  <cols>
    <col min="6" max="6" width="25.5546875" customWidth="1"/>
    <col min="9" max="9" width="16.109375" customWidth="1"/>
  </cols>
  <sheetData>
    <row r="5" spans="1:33" s="25" customFormat="1" ht="18.75" customHeight="1" x14ac:dyDescent="0.3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86.4" x14ac:dyDescent="0.3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 xr:uid="{00000000-0002-0000-0400-000000000000}">
      <formula1>#REF!</formula1>
    </dataValidation>
    <dataValidation type="list" allowBlank="1" showInputMessage="1" showErrorMessage="1" errorTitle="pilihan" sqref="AD6" xr:uid="{00000000-0002-0000-0400-000001000000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G20"/>
  <sheetViews>
    <sheetView workbookViewId="0">
      <selection activeCell="A3" sqref="A3:XFD19"/>
    </sheetView>
  </sheetViews>
  <sheetFormatPr defaultRowHeight="14.4" x14ac:dyDescent="0.3"/>
  <cols>
    <col min="6" max="6" width="22.6640625" customWidth="1"/>
    <col min="18" max="18" width="17.33203125" customWidth="1"/>
    <col min="26" max="26" width="17.33203125" customWidth="1"/>
  </cols>
  <sheetData>
    <row r="3" spans="4:33" s="25" customFormat="1" ht="27" customHeight="1" x14ac:dyDescent="0.3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3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3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3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3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3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3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3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3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3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3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3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3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3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3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3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3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3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 xr:uid="{00000000-0002-0000-0500-00000000000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05"/>
  <sheetViews>
    <sheetView topLeftCell="A96" zoomScaleNormal="100" workbookViewId="0">
      <selection activeCell="B106" sqref="B106"/>
    </sheetView>
  </sheetViews>
  <sheetFormatPr defaultRowHeight="14.4" x14ac:dyDescent="0.3"/>
  <cols>
    <col min="1" max="1" width="7.33203125" customWidth="1"/>
    <col min="2" max="2" width="22.88671875" customWidth="1"/>
    <col min="3" max="4" width="27" customWidth="1"/>
    <col min="5" max="5" width="19.109375" customWidth="1"/>
    <col min="6" max="6" width="22.33203125" customWidth="1"/>
    <col min="7" max="7" width="48.44140625" customWidth="1"/>
    <col min="8" max="8" width="12.44140625" customWidth="1"/>
    <col min="9" max="9" width="20.5546875" customWidth="1"/>
    <col min="10" max="10" width="21.109375" customWidth="1"/>
    <col min="11" max="11" width="14.6640625" customWidth="1"/>
    <col min="12" max="12" width="13.109375" customWidth="1"/>
    <col min="13" max="13" width="12" customWidth="1"/>
    <col min="18" max="18" width="15.5546875" customWidth="1"/>
    <col min="19" max="19" width="15.109375" customWidth="1"/>
    <col min="20" max="20" width="14.109375" customWidth="1"/>
    <col min="21" max="21" width="22.44140625" customWidth="1"/>
    <col min="22" max="22" width="30.5546875" customWidth="1"/>
    <col min="23" max="23" width="16.88671875" customWidth="1"/>
    <col min="24" max="24" width="14.88671875" customWidth="1"/>
    <col min="25" max="25" width="27.5546875" customWidth="1"/>
    <col min="26" max="26" width="22.33203125" customWidth="1"/>
    <col min="27" max="27" width="21.109375" customWidth="1"/>
    <col min="28" max="28" width="18.33203125" customWidth="1"/>
    <col min="30" max="30" width="19.88671875" customWidth="1"/>
    <col min="31" max="31" width="17.6640625" customWidth="1"/>
    <col min="32" max="32" width="23.33203125" style="22" customWidth="1"/>
    <col min="33" max="33" width="14.44140625" customWidth="1"/>
  </cols>
  <sheetData>
    <row r="1" spans="1:32" ht="16.5" customHeight="1" x14ac:dyDescent="0.3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3">
      <c r="A2">
        <v>1</v>
      </c>
      <c r="B2" s="68" t="s">
        <v>574</v>
      </c>
      <c r="C2" t="s">
        <v>575</v>
      </c>
      <c r="D2" t="s">
        <v>568</v>
      </c>
      <c r="E2" t="s">
        <v>282</v>
      </c>
      <c r="F2" t="s">
        <v>288</v>
      </c>
      <c r="G2" t="s">
        <v>576</v>
      </c>
      <c r="H2">
        <v>5</v>
      </c>
      <c r="I2">
        <v>1</v>
      </c>
      <c r="J2" t="s">
        <v>577</v>
      </c>
      <c r="K2">
        <v>50</v>
      </c>
      <c r="L2" t="s">
        <v>304</v>
      </c>
      <c r="M2" t="s">
        <v>572</v>
      </c>
      <c r="P2" t="s">
        <v>569</v>
      </c>
      <c r="U2" s="55"/>
      <c r="V2" t="s">
        <v>571</v>
      </c>
      <c r="W2" s="55">
        <v>44893</v>
      </c>
      <c r="X2" s="55"/>
      <c r="Y2" t="s">
        <v>457</v>
      </c>
      <c r="Z2" t="s">
        <v>578</v>
      </c>
      <c r="AA2" t="s">
        <v>570</v>
      </c>
      <c r="AB2" s="55">
        <v>44893</v>
      </c>
      <c r="AC2">
        <v>1</v>
      </c>
      <c r="AD2" s="69">
        <v>44893.756238426002</v>
      </c>
      <c r="AE2" s="69">
        <v>44893.756238426002</v>
      </c>
    </row>
    <row r="3" spans="1:32" x14ac:dyDescent="0.3">
      <c r="A3">
        <v>2</v>
      </c>
      <c r="B3" s="68" t="s">
        <v>579</v>
      </c>
      <c r="C3" t="s">
        <v>580</v>
      </c>
      <c r="D3" t="s">
        <v>568</v>
      </c>
      <c r="E3" t="s">
        <v>282</v>
      </c>
      <c r="F3" t="s">
        <v>288</v>
      </c>
      <c r="G3" t="s">
        <v>576</v>
      </c>
      <c r="H3">
        <v>5</v>
      </c>
      <c r="I3">
        <v>1</v>
      </c>
      <c r="J3" t="s">
        <v>577</v>
      </c>
      <c r="K3">
        <v>52</v>
      </c>
      <c r="L3" t="s">
        <v>304</v>
      </c>
      <c r="M3" t="s">
        <v>572</v>
      </c>
      <c r="P3" t="s">
        <v>569</v>
      </c>
      <c r="U3" s="55"/>
      <c r="V3" t="s">
        <v>571</v>
      </c>
      <c r="W3" s="55">
        <v>44893</v>
      </c>
      <c r="X3" s="55"/>
      <c r="Y3" t="s">
        <v>457</v>
      </c>
      <c r="Z3" t="s">
        <v>581</v>
      </c>
      <c r="AA3" t="s">
        <v>570</v>
      </c>
      <c r="AB3" s="55">
        <v>44893</v>
      </c>
      <c r="AC3">
        <v>1</v>
      </c>
      <c r="AD3" s="69">
        <v>44893.757638889001</v>
      </c>
      <c r="AE3" s="69">
        <v>44893.757638889001</v>
      </c>
    </row>
    <row r="4" spans="1:32" x14ac:dyDescent="0.3">
      <c r="A4">
        <v>3</v>
      </c>
      <c r="B4" s="68" t="s">
        <v>582</v>
      </c>
      <c r="C4" t="s">
        <v>583</v>
      </c>
      <c r="D4" t="s">
        <v>568</v>
      </c>
      <c r="E4" t="s">
        <v>282</v>
      </c>
      <c r="F4" t="s">
        <v>288</v>
      </c>
      <c r="G4" t="s">
        <v>576</v>
      </c>
      <c r="H4">
        <v>5</v>
      </c>
      <c r="I4">
        <v>1</v>
      </c>
      <c r="J4" t="s">
        <v>577</v>
      </c>
      <c r="K4">
        <v>53</v>
      </c>
      <c r="L4" t="s">
        <v>306</v>
      </c>
      <c r="M4" t="s">
        <v>572</v>
      </c>
      <c r="P4" t="s">
        <v>569</v>
      </c>
      <c r="U4" s="55"/>
      <c r="V4" t="s">
        <v>571</v>
      </c>
      <c r="W4" s="55">
        <v>44893</v>
      </c>
      <c r="X4" s="55"/>
      <c r="Y4" t="s">
        <v>457</v>
      </c>
      <c r="Z4" t="s">
        <v>584</v>
      </c>
      <c r="AA4" t="s">
        <v>570</v>
      </c>
      <c r="AB4" s="55">
        <v>44893</v>
      </c>
      <c r="AC4">
        <v>1</v>
      </c>
      <c r="AD4" s="69">
        <v>44893.758969907001</v>
      </c>
      <c r="AE4" s="69">
        <v>44893.758969907001</v>
      </c>
    </row>
    <row r="5" spans="1:32" x14ac:dyDescent="0.3">
      <c r="A5">
        <v>4</v>
      </c>
      <c r="B5" s="68" t="s">
        <v>585</v>
      </c>
      <c r="C5" t="s">
        <v>586</v>
      </c>
      <c r="D5" t="s">
        <v>568</v>
      </c>
      <c r="E5" t="s">
        <v>282</v>
      </c>
      <c r="F5" t="s">
        <v>288</v>
      </c>
      <c r="G5" t="s">
        <v>576</v>
      </c>
      <c r="H5">
        <v>5</v>
      </c>
      <c r="I5">
        <v>1</v>
      </c>
      <c r="J5" t="s">
        <v>577</v>
      </c>
      <c r="K5">
        <v>57</v>
      </c>
      <c r="L5" t="s">
        <v>304</v>
      </c>
      <c r="M5" t="s">
        <v>572</v>
      </c>
      <c r="P5" t="s">
        <v>569</v>
      </c>
      <c r="U5" s="55"/>
      <c r="V5" t="s">
        <v>571</v>
      </c>
      <c r="W5" s="55">
        <v>44893</v>
      </c>
      <c r="X5" s="55"/>
      <c r="Y5" t="s">
        <v>457</v>
      </c>
      <c r="Z5" t="s">
        <v>587</v>
      </c>
      <c r="AA5" t="s">
        <v>570</v>
      </c>
      <c r="AB5" s="55">
        <v>44893</v>
      </c>
      <c r="AC5">
        <v>1</v>
      </c>
      <c r="AD5" s="69">
        <v>44893.760138889003</v>
      </c>
      <c r="AE5" s="69">
        <v>44893.760138889003</v>
      </c>
    </row>
    <row r="6" spans="1:32" x14ac:dyDescent="0.3">
      <c r="A6">
        <v>5</v>
      </c>
      <c r="B6" s="68" t="s">
        <v>588</v>
      </c>
      <c r="C6" t="s">
        <v>589</v>
      </c>
      <c r="D6" t="s">
        <v>568</v>
      </c>
      <c r="E6" t="s">
        <v>282</v>
      </c>
      <c r="F6" t="s">
        <v>288</v>
      </c>
      <c r="G6" t="s">
        <v>576</v>
      </c>
      <c r="H6">
        <v>5</v>
      </c>
      <c r="I6">
        <v>1</v>
      </c>
      <c r="J6" t="s">
        <v>577</v>
      </c>
      <c r="K6">
        <v>59</v>
      </c>
      <c r="L6" t="s">
        <v>304</v>
      </c>
      <c r="M6" t="s">
        <v>572</v>
      </c>
      <c r="P6" t="s">
        <v>569</v>
      </c>
      <c r="U6" s="55"/>
      <c r="V6" t="s">
        <v>571</v>
      </c>
      <c r="W6" s="55">
        <v>44893</v>
      </c>
      <c r="X6" s="55"/>
      <c r="Y6" t="s">
        <v>457</v>
      </c>
      <c r="Z6" t="s">
        <v>590</v>
      </c>
      <c r="AA6" t="s">
        <v>570</v>
      </c>
      <c r="AB6" s="55">
        <v>44893</v>
      </c>
      <c r="AC6">
        <v>1</v>
      </c>
      <c r="AD6" s="69">
        <v>44893.761122684999</v>
      </c>
      <c r="AE6" s="69">
        <v>44893.761122684999</v>
      </c>
    </row>
    <row r="7" spans="1:32" x14ac:dyDescent="0.3">
      <c r="A7">
        <v>6</v>
      </c>
      <c r="B7" s="68" t="s">
        <v>591</v>
      </c>
      <c r="C7" t="s">
        <v>592</v>
      </c>
      <c r="D7" t="s">
        <v>568</v>
      </c>
      <c r="E7" t="s">
        <v>282</v>
      </c>
      <c r="F7" t="s">
        <v>288</v>
      </c>
      <c r="G7" t="s">
        <v>576</v>
      </c>
      <c r="H7">
        <v>5</v>
      </c>
      <c r="I7">
        <v>1</v>
      </c>
      <c r="J7" t="s">
        <v>577</v>
      </c>
      <c r="K7">
        <v>55</v>
      </c>
      <c r="L7" t="s">
        <v>306</v>
      </c>
      <c r="M7" t="s">
        <v>572</v>
      </c>
      <c r="P7" t="s">
        <v>569</v>
      </c>
      <c r="U7" s="55"/>
      <c r="V7" t="s">
        <v>571</v>
      </c>
      <c r="W7" s="55">
        <v>44893</v>
      </c>
      <c r="X7" s="55"/>
      <c r="Y7" t="s">
        <v>457</v>
      </c>
      <c r="Z7" t="s">
        <v>593</v>
      </c>
      <c r="AA7" t="s">
        <v>570</v>
      </c>
      <c r="AB7" s="55">
        <v>44893</v>
      </c>
      <c r="AC7">
        <v>1</v>
      </c>
      <c r="AD7" s="69">
        <v>44893.762071759003</v>
      </c>
      <c r="AE7" s="69">
        <v>44893.762071759003</v>
      </c>
    </row>
    <row r="8" spans="1:32" x14ac:dyDescent="0.3">
      <c r="A8">
        <v>7</v>
      </c>
      <c r="B8" s="68" t="s">
        <v>594</v>
      </c>
      <c r="C8" t="s">
        <v>595</v>
      </c>
      <c r="D8" t="s">
        <v>568</v>
      </c>
      <c r="E8" t="s">
        <v>282</v>
      </c>
      <c r="F8" t="s">
        <v>288</v>
      </c>
      <c r="G8" t="s">
        <v>576</v>
      </c>
      <c r="H8">
        <v>5</v>
      </c>
      <c r="I8">
        <v>1</v>
      </c>
      <c r="J8" t="s">
        <v>577</v>
      </c>
      <c r="K8">
        <v>27</v>
      </c>
      <c r="L8" t="s">
        <v>304</v>
      </c>
      <c r="M8" t="s">
        <v>572</v>
      </c>
      <c r="P8" t="s">
        <v>569</v>
      </c>
      <c r="U8" s="55"/>
      <c r="V8" t="s">
        <v>571</v>
      </c>
      <c r="W8" s="55">
        <v>44893</v>
      </c>
      <c r="X8" s="55"/>
      <c r="Y8" t="s">
        <v>457</v>
      </c>
      <c r="Z8" t="s">
        <v>596</v>
      </c>
      <c r="AA8" t="s">
        <v>570</v>
      </c>
      <c r="AB8" s="55">
        <v>44893</v>
      </c>
      <c r="AC8">
        <v>1</v>
      </c>
      <c r="AD8" s="69">
        <v>44893.762986111004</v>
      </c>
      <c r="AE8" s="69">
        <v>44893.762986111004</v>
      </c>
    </row>
    <row r="9" spans="1:32" x14ac:dyDescent="0.3">
      <c r="A9">
        <v>8</v>
      </c>
      <c r="B9" s="68" t="s">
        <v>597</v>
      </c>
      <c r="C9" t="s">
        <v>598</v>
      </c>
      <c r="D9" t="s">
        <v>568</v>
      </c>
      <c r="E9" t="s">
        <v>282</v>
      </c>
      <c r="F9" t="s">
        <v>288</v>
      </c>
      <c r="G9" t="s">
        <v>576</v>
      </c>
      <c r="H9">
        <v>5</v>
      </c>
      <c r="I9">
        <v>1</v>
      </c>
      <c r="J9" t="s">
        <v>577</v>
      </c>
      <c r="K9">
        <v>62</v>
      </c>
      <c r="L9" t="s">
        <v>306</v>
      </c>
      <c r="M9" t="s">
        <v>572</v>
      </c>
      <c r="P9" t="s">
        <v>569</v>
      </c>
      <c r="U9" s="55"/>
      <c r="V9" t="s">
        <v>571</v>
      </c>
      <c r="W9" s="55">
        <v>44893</v>
      </c>
      <c r="X9" s="55"/>
      <c r="Y9" t="s">
        <v>457</v>
      </c>
      <c r="Z9" t="s">
        <v>599</v>
      </c>
      <c r="AA9" t="s">
        <v>570</v>
      </c>
      <c r="AB9" s="55">
        <v>44893</v>
      </c>
      <c r="AC9">
        <v>1</v>
      </c>
      <c r="AD9" s="69">
        <v>44893.764016203997</v>
      </c>
      <c r="AE9" s="69">
        <v>44893.764016203997</v>
      </c>
    </row>
    <row r="10" spans="1:32" x14ac:dyDescent="0.3">
      <c r="A10">
        <v>9</v>
      </c>
      <c r="B10" s="68" t="s">
        <v>600</v>
      </c>
      <c r="C10" t="s">
        <v>601</v>
      </c>
      <c r="D10" t="s">
        <v>568</v>
      </c>
      <c r="E10" t="s">
        <v>282</v>
      </c>
      <c r="F10" t="s">
        <v>288</v>
      </c>
      <c r="G10" t="s">
        <v>576</v>
      </c>
      <c r="H10">
        <v>5</v>
      </c>
      <c r="I10">
        <v>1</v>
      </c>
      <c r="J10" t="s">
        <v>577</v>
      </c>
      <c r="K10">
        <v>49</v>
      </c>
      <c r="L10" t="s">
        <v>306</v>
      </c>
      <c r="M10" t="s">
        <v>572</v>
      </c>
      <c r="P10" t="s">
        <v>569</v>
      </c>
      <c r="U10" s="55"/>
      <c r="V10" t="s">
        <v>571</v>
      </c>
      <c r="W10" s="55">
        <v>44893</v>
      </c>
      <c r="X10" s="55"/>
      <c r="Y10" t="s">
        <v>457</v>
      </c>
      <c r="Z10" t="s">
        <v>602</v>
      </c>
      <c r="AA10" t="s">
        <v>570</v>
      </c>
      <c r="AB10" s="55">
        <v>44893</v>
      </c>
      <c r="AC10">
        <v>0</v>
      </c>
      <c r="AD10" s="69">
        <v>44893.764849537001</v>
      </c>
      <c r="AE10" s="69">
        <v>44893.764849537001</v>
      </c>
    </row>
    <row r="11" spans="1:32" x14ac:dyDescent="0.3">
      <c r="A11">
        <v>10</v>
      </c>
      <c r="B11" s="68" t="s">
        <v>603</v>
      </c>
      <c r="C11" t="s">
        <v>604</v>
      </c>
      <c r="D11" t="s">
        <v>568</v>
      </c>
      <c r="E11" t="s">
        <v>282</v>
      </c>
      <c r="F11" t="s">
        <v>288</v>
      </c>
      <c r="G11" t="s">
        <v>576</v>
      </c>
      <c r="H11">
        <v>5</v>
      </c>
      <c r="I11">
        <v>1</v>
      </c>
      <c r="J11" t="s">
        <v>577</v>
      </c>
      <c r="K11">
        <v>49</v>
      </c>
      <c r="L11" t="s">
        <v>306</v>
      </c>
      <c r="M11" t="s">
        <v>572</v>
      </c>
      <c r="P11" t="s">
        <v>569</v>
      </c>
      <c r="U11" s="55"/>
      <c r="V11" t="s">
        <v>571</v>
      </c>
      <c r="W11" s="55">
        <v>44893</v>
      </c>
      <c r="X11" s="55"/>
      <c r="Y11" t="s">
        <v>457</v>
      </c>
      <c r="Z11" t="s">
        <v>602</v>
      </c>
      <c r="AA11" t="s">
        <v>570</v>
      </c>
      <c r="AB11" s="55">
        <v>44893</v>
      </c>
      <c r="AC11">
        <v>1</v>
      </c>
      <c r="AD11" s="69">
        <v>44893.766631944003</v>
      </c>
      <c r="AE11" s="69">
        <v>44893.766631944003</v>
      </c>
    </row>
    <row r="12" spans="1:32" x14ac:dyDescent="0.3">
      <c r="A12">
        <v>11</v>
      </c>
      <c r="B12" s="68" t="s">
        <v>605</v>
      </c>
      <c r="C12" t="s">
        <v>573</v>
      </c>
      <c r="D12" t="s">
        <v>568</v>
      </c>
      <c r="E12" t="s">
        <v>282</v>
      </c>
      <c r="F12" t="s">
        <v>288</v>
      </c>
      <c r="G12" t="s">
        <v>576</v>
      </c>
      <c r="H12">
        <v>5</v>
      </c>
      <c r="I12">
        <v>1</v>
      </c>
      <c r="J12" t="s">
        <v>577</v>
      </c>
      <c r="K12">
        <v>43</v>
      </c>
      <c r="L12" t="s">
        <v>304</v>
      </c>
      <c r="M12" t="s">
        <v>572</v>
      </c>
      <c r="P12" t="s">
        <v>569</v>
      </c>
      <c r="U12" s="55"/>
      <c r="V12" t="s">
        <v>571</v>
      </c>
      <c r="W12" s="55">
        <v>44893</v>
      </c>
      <c r="X12" s="55"/>
      <c r="Y12" t="s">
        <v>457</v>
      </c>
      <c r="Z12" t="s">
        <v>606</v>
      </c>
      <c r="AA12" t="s">
        <v>570</v>
      </c>
      <c r="AB12" s="55">
        <v>44893</v>
      </c>
      <c r="AC12">
        <v>1</v>
      </c>
      <c r="AD12" s="69">
        <v>44893.767812500002</v>
      </c>
      <c r="AE12" s="69">
        <v>44893.767812500002</v>
      </c>
    </row>
    <row r="13" spans="1:32" x14ac:dyDescent="0.3">
      <c r="A13">
        <v>12</v>
      </c>
      <c r="B13" s="68" t="s">
        <v>607</v>
      </c>
      <c r="C13" t="s">
        <v>608</v>
      </c>
      <c r="D13" t="s">
        <v>568</v>
      </c>
      <c r="E13" t="s">
        <v>282</v>
      </c>
      <c r="F13" t="s">
        <v>288</v>
      </c>
      <c r="G13" t="s">
        <v>576</v>
      </c>
      <c r="H13">
        <v>5</v>
      </c>
      <c r="I13">
        <v>1</v>
      </c>
      <c r="J13" t="s">
        <v>577</v>
      </c>
      <c r="K13">
        <v>35</v>
      </c>
      <c r="L13" t="s">
        <v>306</v>
      </c>
      <c r="M13" t="s">
        <v>572</v>
      </c>
      <c r="P13" t="s">
        <v>569</v>
      </c>
      <c r="U13" s="55"/>
      <c r="V13" t="s">
        <v>571</v>
      </c>
      <c r="W13" s="55">
        <v>44893</v>
      </c>
      <c r="X13" s="55"/>
      <c r="Y13" t="s">
        <v>457</v>
      </c>
      <c r="Z13" t="s">
        <v>609</v>
      </c>
      <c r="AA13" t="s">
        <v>570</v>
      </c>
      <c r="AB13" s="55">
        <v>44893</v>
      </c>
      <c r="AC13">
        <v>1</v>
      </c>
      <c r="AD13" s="69">
        <v>44893.768703704001</v>
      </c>
      <c r="AE13" s="69">
        <v>44893.768703704001</v>
      </c>
    </row>
    <row r="14" spans="1:32" x14ac:dyDescent="0.3">
      <c r="A14">
        <v>13</v>
      </c>
      <c r="B14" s="68" t="s">
        <v>610</v>
      </c>
      <c r="C14" t="s">
        <v>611</v>
      </c>
      <c r="D14" t="s">
        <v>568</v>
      </c>
      <c r="E14" t="s">
        <v>282</v>
      </c>
      <c r="F14" t="s">
        <v>288</v>
      </c>
      <c r="G14" t="s">
        <v>576</v>
      </c>
      <c r="H14">
        <v>5</v>
      </c>
      <c r="I14">
        <v>1</v>
      </c>
      <c r="J14" t="s">
        <v>577</v>
      </c>
      <c r="K14">
        <v>66</v>
      </c>
      <c r="L14" t="s">
        <v>306</v>
      </c>
      <c r="M14" t="s">
        <v>572</v>
      </c>
      <c r="P14" t="s">
        <v>569</v>
      </c>
      <c r="U14" s="55"/>
      <c r="V14" t="s">
        <v>571</v>
      </c>
      <c r="W14" s="55">
        <v>44893</v>
      </c>
      <c r="X14" s="55"/>
      <c r="Y14" t="s">
        <v>457</v>
      </c>
      <c r="Z14" t="s">
        <v>612</v>
      </c>
      <c r="AA14" t="s">
        <v>570</v>
      </c>
      <c r="AB14" s="55">
        <v>44893</v>
      </c>
      <c r="AC14">
        <v>1</v>
      </c>
      <c r="AD14" s="69">
        <v>44893.769722222001</v>
      </c>
      <c r="AE14" s="69">
        <v>44893.769722222001</v>
      </c>
    </row>
    <row r="15" spans="1:32" x14ac:dyDescent="0.3">
      <c r="A15">
        <v>14</v>
      </c>
      <c r="B15" s="68" t="s">
        <v>613</v>
      </c>
      <c r="C15" t="s">
        <v>614</v>
      </c>
      <c r="D15" t="s">
        <v>568</v>
      </c>
      <c r="E15" t="s">
        <v>282</v>
      </c>
      <c r="F15" t="s">
        <v>288</v>
      </c>
      <c r="G15" t="s">
        <v>576</v>
      </c>
      <c r="H15">
        <v>5</v>
      </c>
      <c r="I15">
        <v>1</v>
      </c>
      <c r="J15" t="s">
        <v>577</v>
      </c>
      <c r="K15">
        <v>69</v>
      </c>
      <c r="L15" t="s">
        <v>304</v>
      </c>
      <c r="M15" t="s">
        <v>572</v>
      </c>
      <c r="P15" t="s">
        <v>569</v>
      </c>
      <c r="U15" s="55"/>
      <c r="V15" t="s">
        <v>571</v>
      </c>
      <c r="W15" s="55">
        <v>44893</v>
      </c>
      <c r="X15" s="55"/>
      <c r="Y15" t="s">
        <v>457</v>
      </c>
      <c r="Z15" t="s">
        <v>615</v>
      </c>
      <c r="AA15" t="s">
        <v>570</v>
      </c>
      <c r="AB15" s="55">
        <v>44893</v>
      </c>
      <c r="AC15">
        <v>1</v>
      </c>
      <c r="AD15" s="69">
        <v>44893.770717592997</v>
      </c>
      <c r="AE15" s="69">
        <v>44893.770717592997</v>
      </c>
    </row>
    <row r="16" spans="1:32" x14ac:dyDescent="0.3">
      <c r="A16">
        <v>15</v>
      </c>
      <c r="B16" s="68" t="s">
        <v>616</v>
      </c>
      <c r="C16" t="s">
        <v>617</v>
      </c>
      <c r="D16" t="s">
        <v>568</v>
      </c>
      <c r="E16" t="s">
        <v>282</v>
      </c>
      <c r="F16" t="s">
        <v>288</v>
      </c>
      <c r="G16" t="s">
        <v>576</v>
      </c>
      <c r="H16">
        <v>5</v>
      </c>
      <c r="I16">
        <v>1</v>
      </c>
      <c r="J16" t="s">
        <v>577</v>
      </c>
      <c r="K16">
        <v>34</v>
      </c>
      <c r="L16" t="s">
        <v>304</v>
      </c>
      <c r="M16" t="s">
        <v>572</v>
      </c>
      <c r="P16" t="s">
        <v>569</v>
      </c>
      <c r="U16" s="55"/>
      <c r="V16" t="s">
        <v>571</v>
      </c>
      <c r="W16" s="55">
        <v>44893</v>
      </c>
      <c r="X16" s="55"/>
      <c r="Y16" t="s">
        <v>457</v>
      </c>
      <c r="Z16" t="s">
        <v>618</v>
      </c>
      <c r="AA16" t="s">
        <v>570</v>
      </c>
      <c r="AB16" s="55">
        <v>44893</v>
      </c>
      <c r="AC16">
        <v>1</v>
      </c>
      <c r="AD16" s="69">
        <v>44893.771990740999</v>
      </c>
      <c r="AE16" s="69">
        <v>44893.771990740999</v>
      </c>
    </row>
    <row r="17" spans="1:31" x14ac:dyDescent="0.3">
      <c r="A17">
        <v>16</v>
      </c>
      <c r="B17" s="68" t="s">
        <v>619</v>
      </c>
      <c r="C17" t="s">
        <v>620</v>
      </c>
      <c r="D17" t="s">
        <v>568</v>
      </c>
      <c r="E17" t="s">
        <v>282</v>
      </c>
      <c r="F17" t="s">
        <v>288</v>
      </c>
      <c r="G17" t="s">
        <v>576</v>
      </c>
      <c r="H17">
        <v>5</v>
      </c>
      <c r="I17">
        <v>1</v>
      </c>
      <c r="J17" t="s">
        <v>577</v>
      </c>
      <c r="K17">
        <v>61</v>
      </c>
      <c r="L17" t="s">
        <v>304</v>
      </c>
      <c r="M17" t="s">
        <v>572</v>
      </c>
      <c r="P17" t="s">
        <v>569</v>
      </c>
      <c r="U17" s="55"/>
      <c r="V17" t="s">
        <v>571</v>
      </c>
      <c r="W17" s="55">
        <v>44893</v>
      </c>
      <c r="X17" s="55"/>
      <c r="Y17" t="s">
        <v>457</v>
      </c>
      <c r="Z17" t="s">
        <v>621</v>
      </c>
      <c r="AA17" t="s">
        <v>570</v>
      </c>
      <c r="AB17" s="55">
        <v>44893</v>
      </c>
      <c r="AC17">
        <v>1</v>
      </c>
      <c r="AD17" s="69">
        <v>44893.772719907</v>
      </c>
      <c r="AE17" s="69">
        <v>44893.772719907</v>
      </c>
    </row>
    <row r="18" spans="1:31" x14ac:dyDescent="0.3">
      <c r="A18">
        <v>17</v>
      </c>
      <c r="B18" s="68" t="s">
        <v>622</v>
      </c>
      <c r="C18" t="s">
        <v>623</v>
      </c>
      <c r="D18" t="s">
        <v>568</v>
      </c>
      <c r="E18" t="s">
        <v>282</v>
      </c>
      <c r="F18" t="s">
        <v>288</v>
      </c>
      <c r="G18" t="s">
        <v>576</v>
      </c>
      <c r="H18">
        <v>5</v>
      </c>
      <c r="I18">
        <v>1</v>
      </c>
      <c r="J18" t="s">
        <v>577</v>
      </c>
      <c r="K18">
        <v>33</v>
      </c>
      <c r="L18" t="s">
        <v>306</v>
      </c>
      <c r="M18" t="s">
        <v>572</v>
      </c>
      <c r="P18" t="s">
        <v>569</v>
      </c>
      <c r="U18" s="55"/>
      <c r="V18" t="s">
        <v>571</v>
      </c>
      <c r="W18" s="55">
        <v>44893</v>
      </c>
      <c r="X18" s="55"/>
      <c r="Y18" t="s">
        <v>457</v>
      </c>
      <c r="Z18" t="s">
        <v>624</v>
      </c>
      <c r="AA18" t="s">
        <v>570</v>
      </c>
      <c r="AB18" s="55">
        <v>44893</v>
      </c>
      <c r="AC18">
        <v>1</v>
      </c>
      <c r="AD18" s="69">
        <v>44893.773726852</v>
      </c>
      <c r="AE18" s="69">
        <v>44893.773726852</v>
      </c>
    </row>
    <row r="19" spans="1:31" x14ac:dyDescent="0.3">
      <c r="A19">
        <v>18</v>
      </c>
      <c r="B19" s="68" t="s">
        <v>625</v>
      </c>
      <c r="C19" t="s">
        <v>626</v>
      </c>
      <c r="D19" t="s">
        <v>568</v>
      </c>
      <c r="E19" t="s">
        <v>282</v>
      </c>
      <c r="F19" t="s">
        <v>288</v>
      </c>
      <c r="G19" t="s">
        <v>576</v>
      </c>
      <c r="H19">
        <v>5</v>
      </c>
      <c r="I19">
        <v>1</v>
      </c>
      <c r="J19" t="s">
        <v>577</v>
      </c>
      <c r="K19">
        <v>57</v>
      </c>
      <c r="L19" t="s">
        <v>306</v>
      </c>
      <c r="M19" t="s">
        <v>572</v>
      </c>
      <c r="P19" t="s">
        <v>569</v>
      </c>
      <c r="U19" s="55"/>
      <c r="V19" t="s">
        <v>571</v>
      </c>
      <c r="W19" s="55">
        <v>44893</v>
      </c>
      <c r="X19" s="55"/>
      <c r="Y19" t="s">
        <v>457</v>
      </c>
      <c r="Z19" t="s">
        <v>627</v>
      </c>
      <c r="AA19" t="s">
        <v>570</v>
      </c>
      <c r="AB19" s="55">
        <v>44893</v>
      </c>
      <c r="AC19">
        <v>1</v>
      </c>
      <c r="AD19" s="69">
        <v>44893.774699073998</v>
      </c>
      <c r="AE19" s="69">
        <v>44893.774699073998</v>
      </c>
    </row>
    <row r="20" spans="1:31" x14ac:dyDescent="0.3">
      <c r="A20">
        <v>19</v>
      </c>
      <c r="B20" s="68" t="s">
        <v>628</v>
      </c>
      <c r="C20" t="s">
        <v>629</v>
      </c>
      <c r="D20" t="s">
        <v>568</v>
      </c>
      <c r="E20" t="s">
        <v>282</v>
      </c>
      <c r="F20" t="s">
        <v>288</v>
      </c>
      <c r="G20" t="s">
        <v>576</v>
      </c>
      <c r="H20">
        <v>5</v>
      </c>
      <c r="I20">
        <v>1</v>
      </c>
      <c r="J20" t="s">
        <v>577</v>
      </c>
      <c r="K20">
        <v>24</v>
      </c>
      <c r="L20" t="s">
        <v>304</v>
      </c>
      <c r="M20" t="s">
        <v>572</v>
      </c>
      <c r="P20" t="s">
        <v>569</v>
      </c>
      <c r="U20" s="55"/>
      <c r="V20" t="s">
        <v>571</v>
      </c>
      <c r="W20" s="55">
        <v>44893</v>
      </c>
      <c r="X20" s="55"/>
      <c r="Y20" t="s">
        <v>457</v>
      </c>
      <c r="Z20" t="s">
        <v>630</v>
      </c>
      <c r="AA20" t="s">
        <v>570</v>
      </c>
      <c r="AB20" s="55">
        <v>44893</v>
      </c>
      <c r="AC20">
        <v>1</v>
      </c>
      <c r="AD20" s="69">
        <v>44893.775706018998</v>
      </c>
      <c r="AE20" s="69">
        <v>44893.775706018998</v>
      </c>
    </row>
    <row r="21" spans="1:31" x14ac:dyDescent="0.3">
      <c r="A21">
        <v>20</v>
      </c>
      <c r="B21" s="68" t="s">
        <v>631</v>
      </c>
      <c r="C21" t="s">
        <v>632</v>
      </c>
      <c r="D21" t="s">
        <v>568</v>
      </c>
      <c r="E21" t="s">
        <v>282</v>
      </c>
      <c r="F21" t="s">
        <v>288</v>
      </c>
      <c r="G21" t="s">
        <v>576</v>
      </c>
      <c r="H21">
        <v>5</v>
      </c>
      <c r="I21">
        <v>1</v>
      </c>
      <c r="J21" t="s">
        <v>577</v>
      </c>
      <c r="K21">
        <v>42</v>
      </c>
      <c r="L21" t="s">
        <v>304</v>
      </c>
      <c r="M21" t="s">
        <v>572</v>
      </c>
      <c r="P21" t="s">
        <v>569</v>
      </c>
      <c r="U21" s="55"/>
      <c r="V21" t="s">
        <v>571</v>
      </c>
      <c r="W21" s="55">
        <v>44893</v>
      </c>
      <c r="X21" s="55"/>
      <c r="Y21" t="s">
        <v>457</v>
      </c>
      <c r="Z21" t="s">
        <v>633</v>
      </c>
      <c r="AA21" t="s">
        <v>570</v>
      </c>
      <c r="AB21" s="55">
        <v>44893</v>
      </c>
      <c r="AC21">
        <v>1</v>
      </c>
      <c r="AD21" s="69">
        <v>44893.777326388998</v>
      </c>
      <c r="AE21" s="69">
        <v>44893.777326388998</v>
      </c>
    </row>
    <row r="22" spans="1:31" x14ac:dyDescent="0.3">
      <c r="A22">
        <v>21</v>
      </c>
      <c r="B22" s="68" t="s">
        <v>634</v>
      </c>
      <c r="C22" t="s">
        <v>635</v>
      </c>
      <c r="D22" t="s">
        <v>568</v>
      </c>
      <c r="E22" t="s">
        <v>282</v>
      </c>
      <c r="F22" t="s">
        <v>288</v>
      </c>
      <c r="G22" t="s">
        <v>546</v>
      </c>
      <c r="H22">
        <v>3</v>
      </c>
      <c r="I22">
        <v>1</v>
      </c>
      <c r="J22" t="s">
        <v>636</v>
      </c>
      <c r="K22">
        <v>54</v>
      </c>
      <c r="L22" t="s">
        <v>304</v>
      </c>
      <c r="M22" t="s">
        <v>572</v>
      </c>
      <c r="P22" t="s">
        <v>569</v>
      </c>
      <c r="U22" s="55"/>
      <c r="V22" t="s">
        <v>571</v>
      </c>
      <c r="W22" s="55">
        <v>44893</v>
      </c>
      <c r="X22" s="55"/>
      <c r="Y22" t="s">
        <v>457</v>
      </c>
      <c r="Z22" t="s">
        <v>637</v>
      </c>
      <c r="AA22" t="s">
        <v>570</v>
      </c>
      <c r="AB22" s="55">
        <v>44893</v>
      </c>
      <c r="AC22">
        <v>1</v>
      </c>
      <c r="AD22" s="69">
        <v>44893.785590277999</v>
      </c>
      <c r="AE22" s="69">
        <v>44893.785590277999</v>
      </c>
    </row>
    <row r="23" spans="1:31" x14ac:dyDescent="0.3">
      <c r="A23">
        <v>22</v>
      </c>
      <c r="B23" s="68" t="s">
        <v>638</v>
      </c>
      <c r="C23" t="s">
        <v>639</v>
      </c>
      <c r="D23" t="s">
        <v>568</v>
      </c>
      <c r="E23" t="s">
        <v>282</v>
      </c>
      <c r="F23" t="s">
        <v>288</v>
      </c>
      <c r="G23" t="s">
        <v>546</v>
      </c>
      <c r="H23">
        <v>3</v>
      </c>
      <c r="I23">
        <v>1</v>
      </c>
      <c r="J23" t="s">
        <v>636</v>
      </c>
      <c r="K23">
        <v>53</v>
      </c>
      <c r="L23" t="s">
        <v>304</v>
      </c>
      <c r="M23" t="s">
        <v>572</v>
      </c>
      <c r="P23" t="s">
        <v>569</v>
      </c>
      <c r="U23" s="55"/>
      <c r="V23" t="s">
        <v>571</v>
      </c>
      <c r="W23" s="55">
        <v>44893</v>
      </c>
      <c r="X23" s="55"/>
      <c r="Y23" t="s">
        <v>457</v>
      </c>
      <c r="Z23" t="s">
        <v>640</v>
      </c>
      <c r="AA23" t="s">
        <v>570</v>
      </c>
      <c r="AB23" s="55">
        <v>44893</v>
      </c>
      <c r="AC23">
        <v>1</v>
      </c>
      <c r="AD23" s="69">
        <v>44893.787685185001</v>
      </c>
      <c r="AE23" s="69">
        <v>44893.787685185001</v>
      </c>
    </row>
    <row r="24" spans="1:31" x14ac:dyDescent="0.3">
      <c r="A24">
        <v>23</v>
      </c>
      <c r="B24" s="68" t="s">
        <v>641</v>
      </c>
      <c r="C24" t="s">
        <v>642</v>
      </c>
      <c r="D24" t="s">
        <v>568</v>
      </c>
      <c r="E24" t="s">
        <v>282</v>
      </c>
      <c r="F24" t="s">
        <v>288</v>
      </c>
      <c r="G24" t="s">
        <v>546</v>
      </c>
      <c r="H24">
        <v>3</v>
      </c>
      <c r="I24">
        <v>1</v>
      </c>
      <c r="J24" t="s">
        <v>636</v>
      </c>
      <c r="K24">
        <v>64</v>
      </c>
      <c r="L24" t="s">
        <v>304</v>
      </c>
      <c r="M24" t="s">
        <v>572</v>
      </c>
      <c r="P24" t="s">
        <v>569</v>
      </c>
      <c r="U24" s="55"/>
      <c r="V24" t="s">
        <v>571</v>
      </c>
      <c r="W24" s="55">
        <v>44893</v>
      </c>
      <c r="X24" s="55"/>
      <c r="Y24" t="s">
        <v>457</v>
      </c>
      <c r="Z24" t="s">
        <v>643</v>
      </c>
      <c r="AA24" t="s">
        <v>570</v>
      </c>
      <c r="AB24" s="55">
        <v>44893</v>
      </c>
      <c r="AC24">
        <v>1</v>
      </c>
      <c r="AD24" s="69">
        <v>44893.790289352</v>
      </c>
      <c r="AE24" s="69">
        <v>44893.790289352</v>
      </c>
    </row>
    <row r="25" spans="1:31" x14ac:dyDescent="0.3">
      <c r="A25">
        <v>24</v>
      </c>
      <c r="B25" s="68" t="s">
        <v>644</v>
      </c>
      <c r="C25" t="s">
        <v>645</v>
      </c>
      <c r="D25" t="s">
        <v>568</v>
      </c>
      <c r="E25" t="s">
        <v>282</v>
      </c>
      <c r="F25" t="s">
        <v>288</v>
      </c>
      <c r="G25" t="s">
        <v>546</v>
      </c>
      <c r="H25">
        <v>3</v>
      </c>
      <c r="I25">
        <v>1</v>
      </c>
      <c r="J25" t="s">
        <v>636</v>
      </c>
      <c r="K25">
        <v>30</v>
      </c>
      <c r="L25" t="s">
        <v>306</v>
      </c>
      <c r="M25" t="s">
        <v>572</v>
      </c>
      <c r="P25" t="s">
        <v>569</v>
      </c>
      <c r="U25" s="55"/>
      <c r="V25" t="s">
        <v>571</v>
      </c>
      <c r="W25" s="55">
        <v>44893</v>
      </c>
      <c r="X25" s="55"/>
      <c r="Y25" t="s">
        <v>457</v>
      </c>
      <c r="Z25" t="s">
        <v>646</v>
      </c>
      <c r="AA25" t="s">
        <v>570</v>
      </c>
      <c r="AB25" s="55">
        <v>44893</v>
      </c>
      <c r="AC25">
        <v>1</v>
      </c>
      <c r="AD25" s="69">
        <v>44893.791759259002</v>
      </c>
      <c r="AE25" s="69">
        <v>44893.791759259002</v>
      </c>
    </row>
    <row r="26" spans="1:31" x14ac:dyDescent="0.3">
      <c r="A26">
        <v>25</v>
      </c>
      <c r="B26" s="68" t="s">
        <v>647</v>
      </c>
      <c r="C26" t="s">
        <v>648</v>
      </c>
      <c r="D26" t="s">
        <v>568</v>
      </c>
      <c r="E26" t="s">
        <v>282</v>
      </c>
      <c r="F26" t="s">
        <v>288</v>
      </c>
      <c r="G26" t="s">
        <v>546</v>
      </c>
      <c r="H26">
        <v>13</v>
      </c>
      <c r="I26">
        <v>1</v>
      </c>
      <c r="J26" t="s">
        <v>636</v>
      </c>
      <c r="K26">
        <v>67</v>
      </c>
      <c r="L26" t="s">
        <v>304</v>
      </c>
      <c r="M26" t="s">
        <v>572</v>
      </c>
      <c r="P26" t="s">
        <v>569</v>
      </c>
      <c r="U26" s="55"/>
      <c r="V26" t="s">
        <v>571</v>
      </c>
      <c r="W26" s="55">
        <v>44893</v>
      </c>
      <c r="X26" s="55"/>
      <c r="Y26" t="s">
        <v>457</v>
      </c>
      <c r="Z26" t="s">
        <v>649</v>
      </c>
      <c r="AA26" t="s">
        <v>570</v>
      </c>
      <c r="AB26" s="55">
        <v>44893</v>
      </c>
      <c r="AC26">
        <v>1</v>
      </c>
      <c r="AD26" s="69">
        <v>44893.793541667001</v>
      </c>
      <c r="AE26" s="69">
        <v>44893.793541667001</v>
      </c>
    </row>
    <row r="27" spans="1:31" x14ac:dyDescent="0.3">
      <c r="A27">
        <v>26</v>
      </c>
      <c r="B27" s="68" t="s">
        <v>650</v>
      </c>
      <c r="C27" t="s">
        <v>651</v>
      </c>
      <c r="D27" t="s">
        <v>568</v>
      </c>
      <c r="E27" t="s">
        <v>282</v>
      </c>
      <c r="F27" t="s">
        <v>288</v>
      </c>
      <c r="G27" t="s">
        <v>546</v>
      </c>
      <c r="H27">
        <v>3</v>
      </c>
      <c r="I27">
        <v>1</v>
      </c>
      <c r="J27" t="s">
        <v>636</v>
      </c>
      <c r="K27">
        <v>67</v>
      </c>
      <c r="L27" t="s">
        <v>306</v>
      </c>
      <c r="M27" t="s">
        <v>572</v>
      </c>
      <c r="P27" t="s">
        <v>569</v>
      </c>
      <c r="U27" s="55"/>
      <c r="V27" t="s">
        <v>571</v>
      </c>
      <c r="W27" s="55">
        <v>44893</v>
      </c>
      <c r="X27" s="55"/>
      <c r="Y27" t="s">
        <v>457</v>
      </c>
      <c r="Z27" t="s">
        <v>652</v>
      </c>
      <c r="AA27" t="s">
        <v>570</v>
      </c>
      <c r="AB27" s="55">
        <v>44893</v>
      </c>
      <c r="AC27">
        <v>1</v>
      </c>
      <c r="AD27" s="69">
        <v>44893.794710647999</v>
      </c>
      <c r="AE27" s="69">
        <v>44893.794710647999</v>
      </c>
    </row>
    <row r="28" spans="1:31" x14ac:dyDescent="0.3">
      <c r="A28">
        <v>27</v>
      </c>
      <c r="B28" s="68" t="s">
        <v>653</v>
      </c>
      <c r="C28" t="s">
        <v>654</v>
      </c>
      <c r="D28" t="s">
        <v>568</v>
      </c>
      <c r="E28" t="s">
        <v>282</v>
      </c>
      <c r="F28" t="s">
        <v>288</v>
      </c>
      <c r="G28" t="s">
        <v>546</v>
      </c>
      <c r="H28">
        <v>3</v>
      </c>
      <c r="I28">
        <v>1</v>
      </c>
      <c r="J28" t="s">
        <v>636</v>
      </c>
      <c r="K28">
        <v>56</v>
      </c>
      <c r="L28" t="s">
        <v>306</v>
      </c>
      <c r="M28" t="s">
        <v>572</v>
      </c>
      <c r="P28" t="s">
        <v>569</v>
      </c>
      <c r="U28" s="55"/>
      <c r="V28" t="s">
        <v>571</v>
      </c>
      <c r="W28" s="55">
        <v>44893</v>
      </c>
      <c r="X28" s="55"/>
      <c r="Y28" t="s">
        <v>457</v>
      </c>
      <c r="Z28" t="s">
        <v>655</v>
      </c>
      <c r="AA28" t="s">
        <v>570</v>
      </c>
      <c r="AB28" s="55">
        <v>44893</v>
      </c>
      <c r="AC28">
        <v>1</v>
      </c>
      <c r="AD28" s="69">
        <v>44893.799710648003</v>
      </c>
      <c r="AE28" s="69">
        <v>44893.799710648003</v>
      </c>
    </row>
    <row r="29" spans="1:31" x14ac:dyDescent="0.3">
      <c r="A29">
        <v>28</v>
      </c>
      <c r="B29" s="68" t="s">
        <v>656</v>
      </c>
      <c r="C29" t="s">
        <v>657</v>
      </c>
      <c r="D29" t="s">
        <v>568</v>
      </c>
      <c r="E29" t="s">
        <v>282</v>
      </c>
      <c r="F29" t="s">
        <v>288</v>
      </c>
      <c r="G29" t="s">
        <v>546</v>
      </c>
      <c r="H29">
        <v>3</v>
      </c>
      <c r="I29">
        <v>1</v>
      </c>
      <c r="J29" t="s">
        <v>636</v>
      </c>
      <c r="K29">
        <v>50</v>
      </c>
      <c r="L29" t="s">
        <v>306</v>
      </c>
      <c r="M29" t="s">
        <v>572</v>
      </c>
      <c r="P29" t="s">
        <v>569</v>
      </c>
      <c r="U29" s="55"/>
      <c r="V29" t="s">
        <v>571</v>
      </c>
      <c r="W29" s="55">
        <v>44893</v>
      </c>
      <c r="X29" s="55"/>
      <c r="Y29" t="s">
        <v>457</v>
      </c>
      <c r="Z29" t="s">
        <v>658</v>
      </c>
      <c r="AA29" t="s">
        <v>570</v>
      </c>
      <c r="AB29" s="55">
        <v>44893</v>
      </c>
      <c r="AC29">
        <v>1</v>
      </c>
      <c r="AD29" s="69">
        <v>44893.801666667001</v>
      </c>
      <c r="AE29" s="69">
        <v>44893.801666667001</v>
      </c>
    </row>
    <row r="30" spans="1:31" x14ac:dyDescent="0.3">
      <c r="A30">
        <v>29</v>
      </c>
      <c r="B30" s="68" t="s">
        <v>659</v>
      </c>
      <c r="C30" t="s">
        <v>660</v>
      </c>
      <c r="D30" t="s">
        <v>568</v>
      </c>
      <c r="E30" t="s">
        <v>282</v>
      </c>
      <c r="F30" t="s">
        <v>288</v>
      </c>
      <c r="G30" t="s">
        <v>546</v>
      </c>
      <c r="H30">
        <v>3</v>
      </c>
      <c r="I30">
        <v>1</v>
      </c>
      <c r="J30" t="s">
        <v>636</v>
      </c>
      <c r="K30">
        <v>61</v>
      </c>
      <c r="L30" t="s">
        <v>306</v>
      </c>
      <c r="M30" t="s">
        <v>572</v>
      </c>
      <c r="P30" t="s">
        <v>569</v>
      </c>
      <c r="U30" s="55"/>
      <c r="V30" t="s">
        <v>571</v>
      </c>
      <c r="W30" s="55">
        <v>44893</v>
      </c>
      <c r="X30" s="55"/>
      <c r="Y30" t="s">
        <v>457</v>
      </c>
      <c r="Z30" t="s">
        <v>661</v>
      </c>
      <c r="AA30" t="s">
        <v>570</v>
      </c>
      <c r="AB30" s="55">
        <v>44893</v>
      </c>
      <c r="AC30">
        <v>1</v>
      </c>
      <c r="AD30" s="69">
        <v>44893.802604167002</v>
      </c>
      <c r="AE30" s="69">
        <v>44893.802604167002</v>
      </c>
    </row>
    <row r="31" spans="1:31" x14ac:dyDescent="0.3">
      <c r="A31">
        <v>30</v>
      </c>
      <c r="B31" s="68" t="s">
        <v>662</v>
      </c>
      <c r="C31" t="s">
        <v>663</v>
      </c>
      <c r="D31" t="s">
        <v>568</v>
      </c>
      <c r="E31" t="s">
        <v>282</v>
      </c>
      <c r="F31" t="s">
        <v>288</v>
      </c>
      <c r="G31" t="s">
        <v>546</v>
      </c>
      <c r="H31">
        <v>3</v>
      </c>
      <c r="I31">
        <v>1</v>
      </c>
      <c r="J31" t="s">
        <v>636</v>
      </c>
      <c r="K31">
        <v>30</v>
      </c>
      <c r="L31" t="s">
        <v>304</v>
      </c>
      <c r="M31" t="s">
        <v>572</v>
      </c>
      <c r="P31" t="s">
        <v>569</v>
      </c>
      <c r="U31" s="55"/>
      <c r="V31" t="s">
        <v>571</v>
      </c>
      <c r="W31" s="55">
        <v>44893</v>
      </c>
      <c r="X31" s="55"/>
      <c r="Y31" t="s">
        <v>457</v>
      </c>
      <c r="Z31" t="s">
        <v>664</v>
      </c>
      <c r="AA31" t="s">
        <v>570</v>
      </c>
      <c r="AB31" s="55">
        <v>44893</v>
      </c>
      <c r="AC31">
        <v>1</v>
      </c>
      <c r="AD31" s="69">
        <v>44893.804270833003</v>
      </c>
      <c r="AE31" s="69">
        <v>44893.804270833003</v>
      </c>
    </row>
    <row r="32" spans="1:31" x14ac:dyDescent="0.3">
      <c r="A32">
        <v>31</v>
      </c>
      <c r="B32" s="68" t="s">
        <v>665</v>
      </c>
      <c r="C32" t="s">
        <v>666</v>
      </c>
      <c r="D32" t="s">
        <v>568</v>
      </c>
      <c r="E32" t="s">
        <v>282</v>
      </c>
      <c r="F32" t="s">
        <v>288</v>
      </c>
      <c r="G32" t="s">
        <v>546</v>
      </c>
      <c r="H32">
        <v>3</v>
      </c>
      <c r="I32">
        <v>1</v>
      </c>
      <c r="J32" t="s">
        <v>636</v>
      </c>
      <c r="K32">
        <v>0</v>
      </c>
      <c r="L32" t="s">
        <v>304</v>
      </c>
      <c r="M32" t="s">
        <v>572</v>
      </c>
      <c r="P32" t="s">
        <v>569</v>
      </c>
      <c r="U32" s="55"/>
      <c r="V32" t="s">
        <v>571</v>
      </c>
      <c r="W32" s="55">
        <v>44893</v>
      </c>
      <c r="X32" s="55"/>
      <c r="Y32" t="s">
        <v>457</v>
      </c>
      <c r="Z32" t="s">
        <v>667</v>
      </c>
      <c r="AA32" t="s">
        <v>570</v>
      </c>
      <c r="AB32" s="55">
        <v>44893</v>
      </c>
      <c r="AC32">
        <v>1</v>
      </c>
      <c r="AD32" s="69">
        <v>44893.805196759</v>
      </c>
      <c r="AE32" s="69">
        <v>44893.805196759</v>
      </c>
    </row>
    <row r="33" spans="1:31" x14ac:dyDescent="0.3">
      <c r="A33">
        <v>32</v>
      </c>
      <c r="B33" s="68" t="s">
        <v>668</v>
      </c>
      <c r="C33" t="s">
        <v>669</v>
      </c>
      <c r="D33" t="s">
        <v>568</v>
      </c>
      <c r="E33" t="s">
        <v>282</v>
      </c>
      <c r="F33" t="s">
        <v>288</v>
      </c>
      <c r="G33" t="s">
        <v>546</v>
      </c>
      <c r="H33">
        <v>3</v>
      </c>
      <c r="I33">
        <v>1</v>
      </c>
      <c r="J33" t="s">
        <v>636</v>
      </c>
      <c r="K33">
        <v>37</v>
      </c>
      <c r="L33" t="s">
        <v>304</v>
      </c>
      <c r="M33" t="s">
        <v>572</v>
      </c>
      <c r="P33" t="s">
        <v>569</v>
      </c>
      <c r="U33" s="55"/>
      <c r="V33" t="s">
        <v>571</v>
      </c>
      <c r="W33" s="55">
        <v>44893</v>
      </c>
      <c r="X33" s="55"/>
      <c r="Y33" t="s">
        <v>457</v>
      </c>
      <c r="Z33" t="s">
        <v>670</v>
      </c>
      <c r="AA33" t="s">
        <v>570</v>
      </c>
      <c r="AB33" s="55">
        <v>44893</v>
      </c>
      <c r="AC33">
        <v>1</v>
      </c>
      <c r="AD33" s="69">
        <v>44893.806122684997</v>
      </c>
      <c r="AE33" s="69">
        <v>44893.806122684997</v>
      </c>
    </row>
    <row r="34" spans="1:31" x14ac:dyDescent="0.3">
      <c r="A34">
        <v>33</v>
      </c>
      <c r="B34" s="68" t="s">
        <v>671</v>
      </c>
      <c r="C34" t="s">
        <v>672</v>
      </c>
      <c r="D34" t="s">
        <v>568</v>
      </c>
      <c r="E34" t="s">
        <v>282</v>
      </c>
      <c r="F34" t="s">
        <v>288</v>
      </c>
      <c r="G34" t="s">
        <v>501</v>
      </c>
      <c r="H34">
        <v>4</v>
      </c>
      <c r="I34">
        <v>2</v>
      </c>
      <c r="J34" t="s">
        <v>673</v>
      </c>
      <c r="K34">
        <v>14</v>
      </c>
      <c r="L34" t="s">
        <v>306</v>
      </c>
      <c r="M34" t="s">
        <v>674</v>
      </c>
      <c r="P34" t="s">
        <v>569</v>
      </c>
      <c r="U34" s="55"/>
      <c r="V34" t="s">
        <v>571</v>
      </c>
      <c r="W34" s="55">
        <v>44894</v>
      </c>
      <c r="X34" s="55"/>
      <c r="Y34" t="s">
        <v>457</v>
      </c>
      <c r="Z34" t="s">
        <v>675</v>
      </c>
      <c r="AA34" t="s">
        <v>570</v>
      </c>
      <c r="AB34" s="55">
        <v>44894</v>
      </c>
      <c r="AC34">
        <v>0</v>
      </c>
      <c r="AD34" s="69">
        <v>44894.471851852002</v>
      </c>
      <c r="AE34" s="69">
        <v>44894.471851852002</v>
      </c>
    </row>
    <row r="35" spans="1:31" x14ac:dyDescent="0.3">
      <c r="A35">
        <v>34</v>
      </c>
      <c r="B35" s="68" t="s">
        <v>676</v>
      </c>
      <c r="C35" t="s">
        <v>677</v>
      </c>
      <c r="D35" t="s">
        <v>568</v>
      </c>
      <c r="E35" t="s">
        <v>282</v>
      </c>
      <c r="F35" t="s">
        <v>288</v>
      </c>
      <c r="G35" t="s">
        <v>501</v>
      </c>
      <c r="H35">
        <v>1</v>
      </c>
      <c r="I35">
        <v>2</v>
      </c>
      <c r="J35" t="s">
        <v>678</v>
      </c>
      <c r="K35">
        <v>10</v>
      </c>
      <c r="L35" t="s">
        <v>306</v>
      </c>
      <c r="M35" t="s">
        <v>674</v>
      </c>
      <c r="P35" t="s">
        <v>569</v>
      </c>
      <c r="U35" s="55"/>
      <c r="V35" t="s">
        <v>571</v>
      </c>
      <c r="W35" s="55">
        <v>44894</v>
      </c>
      <c r="X35" s="55"/>
      <c r="Y35" t="s">
        <v>457</v>
      </c>
      <c r="Z35" t="s">
        <v>679</v>
      </c>
      <c r="AA35" t="s">
        <v>570</v>
      </c>
      <c r="AB35" s="55">
        <v>44894</v>
      </c>
      <c r="AC35">
        <v>0</v>
      </c>
      <c r="AD35" s="69">
        <v>44894.474409722003</v>
      </c>
      <c r="AE35" s="69">
        <v>44894.474409722003</v>
      </c>
    </row>
    <row r="36" spans="1:31" x14ac:dyDescent="0.3">
      <c r="A36">
        <v>35</v>
      </c>
      <c r="B36" s="68" t="s">
        <v>680</v>
      </c>
      <c r="C36" t="s">
        <v>681</v>
      </c>
      <c r="D36" t="s">
        <v>568</v>
      </c>
      <c r="E36" t="s">
        <v>282</v>
      </c>
      <c r="F36" t="s">
        <v>288</v>
      </c>
      <c r="G36" t="s">
        <v>501</v>
      </c>
      <c r="H36">
        <v>4</v>
      </c>
      <c r="I36">
        <v>2</v>
      </c>
      <c r="J36" t="s">
        <v>673</v>
      </c>
      <c r="K36">
        <v>5</v>
      </c>
      <c r="L36" t="s">
        <v>304</v>
      </c>
      <c r="M36" t="s">
        <v>674</v>
      </c>
      <c r="P36" t="s">
        <v>569</v>
      </c>
      <c r="U36" s="55"/>
      <c r="V36" t="s">
        <v>571</v>
      </c>
      <c r="W36" s="55">
        <v>44894</v>
      </c>
      <c r="X36" s="55"/>
      <c r="Y36" t="s">
        <v>457</v>
      </c>
      <c r="Z36" t="s">
        <v>682</v>
      </c>
      <c r="AA36" t="s">
        <v>570</v>
      </c>
      <c r="AB36" s="55">
        <v>44894</v>
      </c>
      <c r="AC36">
        <v>0</v>
      </c>
      <c r="AD36" s="69">
        <v>44894.476365741</v>
      </c>
      <c r="AE36" s="69">
        <v>44894.476365741</v>
      </c>
    </row>
    <row r="37" spans="1:31" x14ac:dyDescent="0.3">
      <c r="A37">
        <v>36</v>
      </c>
      <c r="B37" s="68" t="s">
        <v>683</v>
      </c>
      <c r="C37" t="s">
        <v>684</v>
      </c>
      <c r="D37" t="s">
        <v>568</v>
      </c>
      <c r="E37" t="s">
        <v>282</v>
      </c>
      <c r="F37" t="s">
        <v>288</v>
      </c>
      <c r="G37" t="s">
        <v>501</v>
      </c>
      <c r="H37">
        <v>4</v>
      </c>
      <c r="I37">
        <v>2</v>
      </c>
      <c r="J37" t="s">
        <v>673</v>
      </c>
      <c r="K37">
        <v>36</v>
      </c>
      <c r="L37" t="s">
        <v>306</v>
      </c>
      <c r="M37" t="s">
        <v>674</v>
      </c>
      <c r="P37" t="s">
        <v>569</v>
      </c>
      <c r="U37" s="55"/>
      <c r="V37" t="s">
        <v>571</v>
      </c>
      <c r="W37" s="55">
        <v>44894</v>
      </c>
      <c r="X37" s="55"/>
      <c r="Y37" t="s">
        <v>457</v>
      </c>
      <c r="Z37" t="s">
        <v>685</v>
      </c>
      <c r="AA37" t="s">
        <v>570</v>
      </c>
      <c r="AB37" s="55">
        <v>44894</v>
      </c>
      <c r="AC37">
        <v>0</v>
      </c>
      <c r="AD37" s="69">
        <v>44894.484849537002</v>
      </c>
      <c r="AE37" s="69">
        <v>44894.484849537002</v>
      </c>
    </row>
    <row r="38" spans="1:31" x14ac:dyDescent="0.3">
      <c r="A38">
        <v>37</v>
      </c>
      <c r="B38" s="68" t="s">
        <v>686</v>
      </c>
      <c r="C38" t="s">
        <v>687</v>
      </c>
      <c r="D38" t="s">
        <v>568</v>
      </c>
      <c r="E38" t="s">
        <v>282</v>
      </c>
      <c r="F38" t="s">
        <v>288</v>
      </c>
      <c r="G38" t="s">
        <v>501</v>
      </c>
      <c r="H38">
        <v>4</v>
      </c>
      <c r="I38">
        <v>2</v>
      </c>
      <c r="J38" t="s">
        <v>673</v>
      </c>
      <c r="K38">
        <v>12</v>
      </c>
      <c r="L38" t="s">
        <v>304</v>
      </c>
      <c r="M38" t="s">
        <v>674</v>
      </c>
      <c r="P38" t="s">
        <v>569</v>
      </c>
      <c r="U38" s="55"/>
      <c r="V38" t="s">
        <v>571</v>
      </c>
      <c r="W38" s="55">
        <v>44894</v>
      </c>
      <c r="X38" s="55"/>
      <c r="Y38" t="s">
        <v>457</v>
      </c>
      <c r="Z38" t="s">
        <v>688</v>
      </c>
      <c r="AA38" t="s">
        <v>570</v>
      </c>
      <c r="AB38" s="55">
        <v>44894</v>
      </c>
      <c r="AC38">
        <v>0</v>
      </c>
      <c r="AD38" s="69">
        <v>44894.489328704003</v>
      </c>
      <c r="AE38" s="69">
        <v>44894.489328704003</v>
      </c>
    </row>
    <row r="39" spans="1:31" x14ac:dyDescent="0.3">
      <c r="A39">
        <v>38</v>
      </c>
      <c r="B39" s="68" t="s">
        <v>689</v>
      </c>
      <c r="C39" t="s">
        <v>690</v>
      </c>
      <c r="D39" t="s">
        <v>568</v>
      </c>
      <c r="E39" t="s">
        <v>282</v>
      </c>
      <c r="F39" t="s">
        <v>288</v>
      </c>
      <c r="G39" t="s">
        <v>501</v>
      </c>
      <c r="H39">
        <v>4</v>
      </c>
      <c r="I39">
        <v>2</v>
      </c>
      <c r="J39" t="s">
        <v>673</v>
      </c>
      <c r="K39">
        <v>6</v>
      </c>
      <c r="L39" t="s">
        <v>304</v>
      </c>
      <c r="M39" t="s">
        <v>674</v>
      </c>
      <c r="P39" t="s">
        <v>569</v>
      </c>
      <c r="U39" s="55"/>
      <c r="V39" t="s">
        <v>571</v>
      </c>
      <c r="W39" s="55">
        <v>44894</v>
      </c>
      <c r="X39" s="55"/>
      <c r="Y39" t="s">
        <v>457</v>
      </c>
      <c r="Z39" t="s">
        <v>691</v>
      </c>
      <c r="AA39" t="s">
        <v>570</v>
      </c>
      <c r="AB39" s="55">
        <v>44894</v>
      </c>
      <c r="AC39">
        <v>0</v>
      </c>
      <c r="AD39" s="69">
        <v>44894.492893518996</v>
      </c>
      <c r="AE39" s="69">
        <v>44894.492893518996</v>
      </c>
    </row>
    <row r="40" spans="1:31" x14ac:dyDescent="0.3">
      <c r="A40">
        <v>39</v>
      </c>
      <c r="B40" s="68" t="s">
        <v>692</v>
      </c>
      <c r="C40" t="s">
        <v>693</v>
      </c>
      <c r="D40" t="s">
        <v>568</v>
      </c>
      <c r="E40" t="s">
        <v>282</v>
      </c>
      <c r="F40" t="s">
        <v>288</v>
      </c>
      <c r="G40" t="s">
        <v>501</v>
      </c>
      <c r="H40">
        <v>4</v>
      </c>
      <c r="I40">
        <v>2</v>
      </c>
      <c r="J40" t="s">
        <v>694</v>
      </c>
      <c r="K40">
        <v>71</v>
      </c>
      <c r="L40" t="s">
        <v>306</v>
      </c>
      <c r="M40" t="s">
        <v>674</v>
      </c>
      <c r="P40" t="s">
        <v>569</v>
      </c>
      <c r="U40" s="55"/>
      <c r="V40" t="s">
        <v>571</v>
      </c>
      <c r="W40" s="55">
        <v>44894</v>
      </c>
      <c r="X40" s="55"/>
      <c r="Y40" t="s">
        <v>457</v>
      </c>
      <c r="Z40" t="s">
        <v>695</v>
      </c>
      <c r="AA40" t="s">
        <v>570</v>
      </c>
      <c r="AB40" s="55">
        <v>44894</v>
      </c>
      <c r="AC40">
        <v>0</v>
      </c>
      <c r="AD40" s="69">
        <v>44894.497905092998</v>
      </c>
      <c r="AE40" s="69">
        <v>44894.497905092998</v>
      </c>
    </row>
    <row r="41" spans="1:31" x14ac:dyDescent="0.3">
      <c r="A41">
        <v>40</v>
      </c>
      <c r="B41" s="68" t="s">
        <v>696</v>
      </c>
      <c r="C41" t="s">
        <v>697</v>
      </c>
      <c r="D41" t="s">
        <v>568</v>
      </c>
      <c r="E41" t="s">
        <v>282</v>
      </c>
      <c r="F41" t="s">
        <v>288</v>
      </c>
      <c r="G41" t="s">
        <v>501</v>
      </c>
      <c r="H41">
        <v>4</v>
      </c>
      <c r="I41">
        <v>2</v>
      </c>
      <c r="J41" t="s">
        <v>673</v>
      </c>
      <c r="K41">
        <v>77</v>
      </c>
      <c r="L41" t="s">
        <v>304</v>
      </c>
      <c r="M41" t="s">
        <v>674</v>
      </c>
      <c r="P41" t="s">
        <v>569</v>
      </c>
      <c r="U41" s="55"/>
      <c r="V41" t="s">
        <v>571</v>
      </c>
      <c r="W41" s="55">
        <v>44894</v>
      </c>
      <c r="X41" s="55"/>
      <c r="Y41" t="s">
        <v>457</v>
      </c>
      <c r="Z41" t="s">
        <v>698</v>
      </c>
      <c r="AA41" t="s">
        <v>570</v>
      </c>
      <c r="AB41" s="55">
        <v>44894</v>
      </c>
      <c r="AC41">
        <v>0</v>
      </c>
      <c r="AD41" s="69">
        <v>44894.504108795998</v>
      </c>
      <c r="AE41" s="69">
        <v>44894.504108795998</v>
      </c>
    </row>
    <row r="42" spans="1:31" x14ac:dyDescent="0.3">
      <c r="A42">
        <v>41</v>
      </c>
      <c r="B42" s="68" t="s">
        <v>699</v>
      </c>
      <c r="C42" t="s">
        <v>700</v>
      </c>
      <c r="D42" t="s">
        <v>568</v>
      </c>
      <c r="E42" t="s">
        <v>282</v>
      </c>
      <c r="F42" t="s">
        <v>288</v>
      </c>
      <c r="G42" t="s">
        <v>501</v>
      </c>
      <c r="H42">
        <v>4</v>
      </c>
      <c r="I42">
        <v>2</v>
      </c>
      <c r="J42" t="s">
        <v>673</v>
      </c>
      <c r="K42">
        <v>59</v>
      </c>
      <c r="L42" t="s">
        <v>306</v>
      </c>
      <c r="M42" t="s">
        <v>674</v>
      </c>
      <c r="P42" t="s">
        <v>569</v>
      </c>
      <c r="U42" s="55"/>
      <c r="V42" t="s">
        <v>571</v>
      </c>
      <c r="W42" s="55">
        <v>44894</v>
      </c>
      <c r="X42" s="55"/>
      <c r="Y42" t="s">
        <v>457</v>
      </c>
      <c r="Z42" t="s">
        <v>701</v>
      </c>
      <c r="AA42" t="s">
        <v>570</v>
      </c>
      <c r="AB42" s="55">
        <v>44894</v>
      </c>
      <c r="AC42">
        <v>1</v>
      </c>
      <c r="AD42" s="69">
        <v>44894.505914351997</v>
      </c>
      <c r="AE42" s="69">
        <v>44894.505914351997</v>
      </c>
    </row>
    <row r="43" spans="1:31" x14ac:dyDescent="0.3">
      <c r="A43">
        <v>42</v>
      </c>
      <c r="B43" s="68" t="s">
        <v>702</v>
      </c>
      <c r="C43" t="s">
        <v>703</v>
      </c>
      <c r="D43" t="s">
        <v>568</v>
      </c>
      <c r="E43" t="s">
        <v>282</v>
      </c>
      <c r="F43" t="s">
        <v>288</v>
      </c>
      <c r="G43" t="s">
        <v>501</v>
      </c>
      <c r="H43">
        <v>4</v>
      </c>
      <c r="I43">
        <v>2</v>
      </c>
      <c r="J43" t="s">
        <v>673</v>
      </c>
      <c r="K43">
        <v>38</v>
      </c>
      <c r="L43" t="s">
        <v>304</v>
      </c>
      <c r="M43" t="s">
        <v>674</v>
      </c>
      <c r="P43" t="s">
        <v>569</v>
      </c>
      <c r="U43" s="55"/>
      <c r="V43" t="s">
        <v>571</v>
      </c>
      <c r="W43" s="55">
        <v>44894</v>
      </c>
      <c r="X43" s="55"/>
      <c r="Y43" t="s">
        <v>457</v>
      </c>
      <c r="Z43" t="s">
        <v>704</v>
      </c>
      <c r="AA43" t="s">
        <v>570</v>
      </c>
      <c r="AB43" s="55">
        <v>44894</v>
      </c>
      <c r="AC43">
        <v>1</v>
      </c>
      <c r="AD43" s="69">
        <v>44894.507523148</v>
      </c>
      <c r="AE43" s="69">
        <v>44894.507523148</v>
      </c>
    </row>
    <row r="44" spans="1:31" x14ac:dyDescent="0.3">
      <c r="A44">
        <v>43</v>
      </c>
      <c r="B44" s="68" t="s">
        <v>705</v>
      </c>
      <c r="C44" t="s">
        <v>706</v>
      </c>
      <c r="D44" t="s">
        <v>568</v>
      </c>
      <c r="E44" t="s">
        <v>282</v>
      </c>
      <c r="F44" t="s">
        <v>288</v>
      </c>
      <c r="G44" t="s">
        <v>501</v>
      </c>
      <c r="H44">
        <v>4</v>
      </c>
      <c r="I44">
        <v>2</v>
      </c>
      <c r="J44" t="s">
        <v>707</v>
      </c>
      <c r="K44">
        <v>52</v>
      </c>
      <c r="L44" t="s">
        <v>304</v>
      </c>
      <c r="M44" t="s">
        <v>708</v>
      </c>
      <c r="P44" t="s">
        <v>569</v>
      </c>
      <c r="U44" s="55"/>
      <c r="V44" t="s">
        <v>571</v>
      </c>
      <c r="W44" s="55">
        <v>44894</v>
      </c>
      <c r="X44" s="55"/>
      <c r="Y44" t="s">
        <v>457</v>
      </c>
      <c r="Z44" t="s">
        <v>709</v>
      </c>
      <c r="AA44" t="s">
        <v>570</v>
      </c>
      <c r="AB44" s="55">
        <v>44894</v>
      </c>
      <c r="AC44">
        <v>0</v>
      </c>
      <c r="AD44" s="69">
        <v>44894.529282406998</v>
      </c>
      <c r="AE44" s="69">
        <v>44894.529282406998</v>
      </c>
    </row>
    <row r="45" spans="1:31" x14ac:dyDescent="0.3">
      <c r="A45">
        <v>44</v>
      </c>
      <c r="B45" s="68" t="s">
        <v>710</v>
      </c>
      <c r="C45" t="s">
        <v>711</v>
      </c>
      <c r="D45" t="s">
        <v>568</v>
      </c>
      <c r="E45" t="s">
        <v>282</v>
      </c>
      <c r="F45" t="s">
        <v>288</v>
      </c>
      <c r="G45" t="s">
        <v>501</v>
      </c>
      <c r="H45">
        <v>4</v>
      </c>
      <c r="I45">
        <v>2</v>
      </c>
      <c r="J45" t="s">
        <v>707</v>
      </c>
      <c r="K45">
        <v>48</v>
      </c>
      <c r="L45" t="s">
        <v>306</v>
      </c>
      <c r="M45" t="s">
        <v>708</v>
      </c>
      <c r="P45" t="s">
        <v>569</v>
      </c>
      <c r="U45" s="55"/>
      <c r="V45" t="s">
        <v>571</v>
      </c>
      <c r="W45" s="55">
        <v>44894</v>
      </c>
      <c r="X45" s="55"/>
      <c r="Y45" t="s">
        <v>457</v>
      </c>
      <c r="Z45" t="s">
        <v>712</v>
      </c>
      <c r="AA45" t="s">
        <v>570</v>
      </c>
      <c r="AB45" s="55">
        <v>44894</v>
      </c>
      <c r="AC45">
        <v>0</v>
      </c>
      <c r="AD45" s="69">
        <v>44894.530902778002</v>
      </c>
      <c r="AE45" s="69">
        <v>44894.530902778002</v>
      </c>
    </row>
    <row r="46" spans="1:31" x14ac:dyDescent="0.3">
      <c r="A46">
        <v>45</v>
      </c>
      <c r="B46" s="68" t="s">
        <v>713</v>
      </c>
      <c r="C46" t="s">
        <v>714</v>
      </c>
      <c r="D46" t="s">
        <v>568</v>
      </c>
      <c r="E46" t="s">
        <v>282</v>
      </c>
      <c r="F46" t="s">
        <v>288</v>
      </c>
      <c r="G46" t="s">
        <v>501</v>
      </c>
      <c r="H46">
        <v>4</v>
      </c>
      <c r="I46">
        <v>2</v>
      </c>
      <c r="J46" t="s">
        <v>707</v>
      </c>
      <c r="K46">
        <v>22</v>
      </c>
      <c r="L46" t="s">
        <v>306</v>
      </c>
      <c r="M46" t="s">
        <v>708</v>
      </c>
      <c r="P46" t="s">
        <v>569</v>
      </c>
      <c r="U46" s="55"/>
      <c r="V46" t="s">
        <v>571</v>
      </c>
      <c r="W46" s="55">
        <v>44894</v>
      </c>
      <c r="X46" s="55"/>
      <c r="Y46" t="s">
        <v>457</v>
      </c>
      <c r="Z46" t="s">
        <v>715</v>
      </c>
      <c r="AA46" t="s">
        <v>570</v>
      </c>
      <c r="AB46" s="55">
        <v>44894</v>
      </c>
      <c r="AC46">
        <v>0</v>
      </c>
      <c r="AD46" s="69">
        <v>44894.532048610999</v>
      </c>
      <c r="AE46" s="69">
        <v>44894.532048610999</v>
      </c>
    </row>
    <row r="47" spans="1:31" x14ac:dyDescent="0.3">
      <c r="A47">
        <v>46</v>
      </c>
      <c r="B47" s="68" t="s">
        <v>716</v>
      </c>
      <c r="C47" t="s">
        <v>717</v>
      </c>
      <c r="D47" t="s">
        <v>568</v>
      </c>
      <c r="E47" t="s">
        <v>282</v>
      </c>
      <c r="F47" t="s">
        <v>288</v>
      </c>
      <c r="G47" t="s">
        <v>501</v>
      </c>
      <c r="H47">
        <v>4</v>
      </c>
      <c r="I47">
        <v>2</v>
      </c>
      <c r="J47" t="s">
        <v>707</v>
      </c>
      <c r="K47">
        <v>20</v>
      </c>
      <c r="L47" t="s">
        <v>306</v>
      </c>
      <c r="M47" t="s">
        <v>708</v>
      </c>
      <c r="P47" t="s">
        <v>569</v>
      </c>
      <c r="U47" s="55"/>
      <c r="V47" t="s">
        <v>571</v>
      </c>
      <c r="W47" s="55">
        <v>44894</v>
      </c>
      <c r="X47" s="55"/>
      <c r="Y47" t="s">
        <v>457</v>
      </c>
      <c r="Z47" t="s">
        <v>718</v>
      </c>
      <c r="AA47" t="s">
        <v>570</v>
      </c>
      <c r="AB47" s="55">
        <v>44894</v>
      </c>
      <c r="AC47">
        <v>0</v>
      </c>
      <c r="AD47" s="69">
        <v>44894.533148148003</v>
      </c>
      <c r="AE47" s="69">
        <v>44894.533148148003</v>
      </c>
    </row>
    <row r="48" spans="1:31" x14ac:dyDescent="0.3">
      <c r="A48">
        <v>47</v>
      </c>
      <c r="B48" s="68" t="s">
        <v>719</v>
      </c>
      <c r="C48" t="s">
        <v>720</v>
      </c>
      <c r="D48" t="s">
        <v>568</v>
      </c>
      <c r="E48" t="s">
        <v>282</v>
      </c>
      <c r="F48" t="s">
        <v>288</v>
      </c>
      <c r="G48" t="s">
        <v>501</v>
      </c>
      <c r="H48">
        <v>4</v>
      </c>
      <c r="I48">
        <v>2</v>
      </c>
      <c r="J48" t="s">
        <v>707</v>
      </c>
      <c r="K48">
        <v>54</v>
      </c>
      <c r="L48" t="s">
        <v>304</v>
      </c>
      <c r="M48" t="s">
        <v>708</v>
      </c>
      <c r="P48" t="s">
        <v>569</v>
      </c>
      <c r="U48" s="55"/>
      <c r="V48" t="s">
        <v>571</v>
      </c>
      <c r="W48" s="55">
        <v>44894</v>
      </c>
      <c r="X48" s="55"/>
      <c r="Y48" t="s">
        <v>457</v>
      </c>
      <c r="Z48" t="s">
        <v>721</v>
      </c>
      <c r="AA48" t="s">
        <v>570</v>
      </c>
      <c r="AB48" s="55">
        <v>44894</v>
      </c>
      <c r="AC48">
        <v>0</v>
      </c>
      <c r="AD48" s="69">
        <v>44894.534930556001</v>
      </c>
      <c r="AE48" s="69">
        <v>44894.534930556001</v>
      </c>
    </row>
    <row r="49" spans="1:31" x14ac:dyDescent="0.3">
      <c r="A49">
        <v>48</v>
      </c>
      <c r="B49" s="68" t="s">
        <v>722</v>
      </c>
      <c r="C49" t="s">
        <v>723</v>
      </c>
      <c r="D49" t="s">
        <v>568</v>
      </c>
      <c r="E49" t="s">
        <v>282</v>
      </c>
      <c r="F49" t="s">
        <v>288</v>
      </c>
      <c r="G49" t="s">
        <v>501</v>
      </c>
      <c r="H49">
        <v>4</v>
      </c>
      <c r="I49">
        <v>2</v>
      </c>
      <c r="J49" t="s">
        <v>707</v>
      </c>
      <c r="K49">
        <v>51</v>
      </c>
      <c r="L49" t="s">
        <v>306</v>
      </c>
      <c r="M49" t="s">
        <v>708</v>
      </c>
      <c r="P49" t="s">
        <v>569</v>
      </c>
      <c r="U49" s="55"/>
      <c r="V49" t="s">
        <v>571</v>
      </c>
      <c r="W49" s="55">
        <v>44894</v>
      </c>
      <c r="X49" s="55"/>
      <c r="Y49" t="s">
        <v>457</v>
      </c>
      <c r="Z49" t="s">
        <v>724</v>
      </c>
      <c r="AA49" t="s">
        <v>570</v>
      </c>
      <c r="AB49" s="55">
        <v>44894</v>
      </c>
      <c r="AC49">
        <v>0</v>
      </c>
      <c r="AD49" s="69">
        <v>44894.536550926001</v>
      </c>
      <c r="AE49" s="69">
        <v>44894.536550926001</v>
      </c>
    </row>
    <row r="50" spans="1:31" x14ac:dyDescent="0.3">
      <c r="A50">
        <v>49</v>
      </c>
      <c r="B50" s="68" t="s">
        <v>725</v>
      </c>
      <c r="C50" t="s">
        <v>726</v>
      </c>
      <c r="D50" t="s">
        <v>568</v>
      </c>
      <c r="E50" t="s">
        <v>282</v>
      </c>
      <c r="F50" t="s">
        <v>288</v>
      </c>
      <c r="G50" t="s">
        <v>501</v>
      </c>
      <c r="H50">
        <v>4</v>
      </c>
      <c r="I50">
        <v>2</v>
      </c>
      <c r="J50" t="s">
        <v>707</v>
      </c>
      <c r="K50">
        <v>26</v>
      </c>
      <c r="L50" t="s">
        <v>304</v>
      </c>
      <c r="M50" t="s">
        <v>708</v>
      </c>
      <c r="P50" t="s">
        <v>569</v>
      </c>
      <c r="U50" s="55"/>
      <c r="V50" t="s">
        <v>571</v>
      </c>
      <c r="W50" s="55">
        <v>44894</v>
      </c>
      <c r="X50" s="55"/>
      <c r="Y50" t="s">
        <v>457</v>
      </c>
      <c r="Z50" t="s">
        <v>727</v>
      </c>
      <c r="AA50" t="s">
        <v>570</v>
      </c>
      <c r="AB50" s="55">
        <v>44894</v>
      </c>
      <c r="AC50">
        <v>0</v>
      </c>
      <c r="AD50" s="69">
        <v>44894.537615740999</v>
      </c>
      <c r="AE50" s="69">
        <v>44894.537615740999</v>
      </c>
    </row>
    <row r="51" spans="1:31" x14ac:dyDescent="0.3">
      <c r="A51">
        <v>50</v>
      </c>
      <c r="B51" s="68" t="s">
        <v>728</v>
      </c>
      <c r="C51" t="s">
        <v>729</v>
      </c>
      <c r="D51" t="s">
        <v>568</v>
      </c>
      <c r="E51" t="s">
        <v>282</v>
      </c>
      <c r="F51" t="s">
        <v>288</v>
      </c>
      <c r="G51" t="s">
        <v>501</v>
      </c>
      <c r="H51">
        <v>4</v>
      </c>
      <c r="I51">
        <v>2</v>
      </c>
      <c r="J51" t="s">
        <v>707</v>
      </c>
      <c r="K51">
        <v>13</v>
      </c>
      <c r="L51" t="s">
        <v>304</v>
      </c>
      <c r="M51" t="s">
        <v>708</v>
      </c>
      <c r="P51" t="s">
        <v>569</v>
      </c>
      <c r="U51" s="55"/>
      <c r="V51" t="s">
        <v>571</v>
      </c>
      <c r="W51" s="55">
        <v>44894</v>
      </c>
      <c r="X51" s="55"/>
      <c r="Y51" t="s">
        <v>457</v>
      </c>
      <c r="Z51" t="s">
        <v>730</v>
      </c>
      <c r="AA51" t="s">
        <v>570</v>
      </c>
      <c r="AB51" s="55">
        <v>44894</v>
      </c>
      <c r="AC51">
        <v>0</v>
      </c>
      <c r="AD51" s="69">
        <v>44894.539618055998</v>
      </c>
      <c r="AE51" s="69">
        <v>44894.539618055998</v>
      </c>
    </row>
    <row r="52" spans="1:31" x14ac:dyDescent="0.3">
      <c r="A52">
        <v>51</v>
      </c>
      <c r="B52" s="68" t="s">
        <v>731</v>
      </c>
      <c r="C52" t="s">
        <v>732</v>
      </c>
      <c r="D52" t="s">
        <v>568</v>
      </c>
      <c r="E52" t="s">
        <v>282</v>
      </c>
      <c r="F52" t="s">
        <v>288</v>
      </c>
      <c r="G52" t="s">
        <v>501</v>
      </c>
      <c r="H52">
        <v>4</v>
      </c>
      <c r="I52">
        <v>2</v>
      </c>
      <c r="J52" t="s">
        <v>501</v>
      </c>
      <c r="K52">
        <v>59</v>
      </c>
      <c r="L52" t="s">
        <v>304</v>
      </c>
      <c r="M52" t="s">
        <v>733</v>
      </c>
      <c r="P52" t="s">
        <v>734</v>
      </c>
      <c r="U52" s="55"/>
      <c r="V52" t="s">
        <v>571</v>
      </c>
      <c r="W52" s="55">
        <v>44894</v>
      </c>
      <c r="X52" s="55"/>
      <c r="Y52" t="s">
        <v>457</v>
      </c>
      <c r="Z52" t="s">
        <v>735</v>
      </c>
      <c r="AA52" t="s">
        <v>570</v>
      </c>
      <c r="AB52" s="55">
        <v>44894</v>
      </c>
      <c r="AC52">
        <v>1</v>
      </c>
      <c r="AD52" s="69">
        <v>44894.540856480999</v>
      </c>
      <c r="AE52" s="69">
        <v>44894.540856480999</v>
      </c>
    </row>
    <row r="53" spans="1:31" x14ac:dyDescent="0.3">
      <c r="A53">
        <v>52</v>
      </c>
      <c r="B53" s="68" t="s">
        <v>736</v>
      </c>
      <c r="C53" t="s">
        <v>737</v>
      </c>
      <c r="D53" t="s">
        <v>568</v>
      </c>
      <c r="E53" t="s">
        <v>282</v>
      </c>
      <c r="F53" t="s">
        <v>288</v>
      </c>
      <c r="G53" t="s">
        <v>501</v>
      </c>
      <c r="H53">
        <v>4</v>
      </c>
      <c r="I53">
        <v>2</v>
      </c>
      <c r="J53" t="s">
        <v>707</v>
      </c>
      <c r="K53">
        <v>8</v>
      </c>
      <c r="L53" t="s">
        <v>304</v>
      </c>
      <c r="M53" t="s">
        <v>708</v>
      </c>
      <c r="P53" t="s">
        <v>569</v>
      </c>
      <c r="U53" s="55"/>
      <c r="V53" t="s">
        <v>571</v>
      </c>
      <c r="W53" s="55">
        <v>44894</v>
      </c>
      <c r="X53" s="55"/>
      <c r="Y53" t="s">
        <v>457</v>
      </c>
      <c r="Z53" t="s">
        <v>735</v>
      </c>
      <c r="AA53" t="s">
        <v>570</v>
      </c>
      <c r="AB53" s="55">
        <v>44894</v>
      </c>
      <c r="AC53">
        <v>0</v>
      </c>
      <c r="AD53" s="69">
        <v>44894.540937500002</v>
      </c>
      <c r="AE53" s="69">
        <v>44894.540937500002</v>
      </c>
    </row>
    <row r="54" spans="1:31" x14ac:dyDescent="0.3">
      <c r="A54">
        <v>53</v>
      </c>
      <c r="B54" s="68" t="s">
        <v>738</v>
      </c>
      <c r="C54" t="s">
        <v>739</v>
      </c>
      <c r="D54" t="s">
        <v>568</v>
      </c>
      <c r="E54" t="s">
        <v>282</v>
      </c>
      <c r="F54" t="s">
        <v>288</v>
      </c>
      <c r="G54" t="s">
        <v>501</v>
      </c>
      <c r="H54">
        <v>4</v>
      </c>
      <c r="I54">
        <v>2</v>
      </c>
      <c r="J54" t="s">
        <v>707</v>
      </c>
      <c r="K54">
        <v>3</v>
      </c>
      <c r="L54" t="s">
        <v>306</v>
      </c>
      <c r="M54" t="s">
        <v>708</v>
      </c>
      <c r="P54" t="s">
        <v>569</v>
      </c>
      <c r="U54" s="55"/>
      <c r="V54" t="s">
        <v>571</v>
      </c>
      <c r="W54" s="55">
        <v>44894</v>
      </c>
      <c r="X54" s="55"/>
      <c r="Y54" t="s">
        <v>457</v>
      </c>
      <c r="Z54" t="s">
        <v>740</v>
      </c>
      <c r="AA54" t="s">
        <v>570</v>
      </c>
      <c r="AB54" s="55">
        <v>44894</v>
      </c>
      <c r="AC54">
        <v>0</v>
      </c>
      <c r="AD54" s="69">
        <v>44894.543402777999</v>
      </c>
      <c r="AE54" s="69">
        <v>44894.543402777999</v>
      </c>
    </row>
    <row r="55" spans="1:31" x14ac:dyDescent="0.3">
      <c r="A55">
        <v>54</v>
      </c>
      <c r="B55" s="68" t="s">
        <v>741</v>
      </c>
      <c r="C55" t="s">
        <v>742</v>
      </c>
      <c r="D55" t="s">
        <v>568</v>
      </c>
      <c r="E55" t="s">
        <v>282</v>
      </c>
      <c r="F55" t="s">
        <v>288</v>
      </c>
      <c r="G55" t="s">
        <v>501</v>
      </c>
      <c r="H55">
        <v>4</v>
      </c>
      <c r="I55">
        <v>2</v>
      </c>
      <c r="J55" t="s">
        <v>707</v>
      </c>
      <c r="K55">
        <v>41</v>
      </c>
      <c r="L55" t="s">
        <v>304</v>
      </c>
      <c r="M55" t="s">
        <v>708</v>
      </c>
      <c r="P55" t="s">
        <v>569</v>
      </c>
      <c r="U55" s="55"/>
      <c r="V55" t="s">
        <v>571</v>
      </c>
      <c r="W55" s="55">
        <v>44894</v>
      </c>
      <c r="X55" s="55"/>
      <c r="Y55" t="s">
        <v>457</v>
      </c>
      <c r="Z55" t="s">
        <v>743</v>
      </c>
      <c r="AA55" t="s">
        <v>570</v>
      </c>
      <c r="AB55" s="55">
        <v>44894</v>
      </c>
      <c r="AC55">
        <v>0</v>
      </c>
      <c r="AD55" s="69">
        <v>44894.544432870003</v>
      </c>
      <c r="AE55" s="69">
        <v>44894.544432870003</v>
      </c>
    </row>
    <row r="56" spans="1:31" x14ac:dyDescent="0.3">
      <c r="A56">
        <v>55</v>
      </c>
      <c r="B56" s="68" t="s">
        <v>744</v>
      </c>
      <c r="C56" t="s">
        <v>745</v>
      </c>
      <c r="D56" t="s">
        <v>568</v>
      </c>
      <c r="E56" t="s">
        <v>282</v>
      </c>
      <c r="F56" t="s">
        <v>288</v>
      </c>
      <c r="G56" t="s">
        <v>501</v>
      </c>
      <c r="H56">
        <v>4</v>
      </c>
      <c r="I56">
        <v>2</v>
      </c>
      <c r="J56" t="s">
        <v>501</v>
      </c>
      <c r="K56">
        <v>26</v>
      </c>
      <c r="L56" t="s">
        <v>304</v>
      </c>
      <c r="M56" t="s">
        <v>733</v>
      </c>
      <c r="P56" t="s">
        <v>734</v>
      </c>
      <c r="U56" s="55"/>
      <c r="V56" t="s">
        <v>571</v>
      </c>
      <c r="W56" s="55">
        <v>44894</v>
      </c>
      <c r="X56" s="55"/>
      <c r="Y56" t="s">
        <v>457</v>
      </c>
      <c r="Z56" t="s">
        <v>746</v>
      </c>
      <c r="AA56" t="s">
        <v>570</v>
      </c>
      <c r="AB56" s="55">
        <v>44894</v>
      </c>
      <c r="AC56">
        <v>1</v>
      </c>
      <c r="AD56" s="69">
        <v>44894.544652778</v>
      </c>
      <c r="AE56" s="69">
        <v>44894.544652778</v>
      </c>
    </row>
    <row r="57" spans="1:31" x14ac:dyDescent="0.3">
      <c r="A57">
        <v>56</v>
      </c>
      <c r="B57" s="68" t="s">
        <v>747</v>
      </c>
      <c r="C57" t="s">
        <v>748</v>
      </c>
      <c r="D57" t="s">
        <v>568</v>
      </c>
      <c r="E57" t="s">
        <v>282</v>
      </c>
      <c r="F57" t="s">
        <v>288</v>
      </c>
      <c r="G57" t="s">
        <v>501</v>
      </c>
      <c r="H57">
        <v>4</v>
      </c>
      <c r="I57">
        <v>2</v>
      </c>
      <c r="J57" t="s">
        <v>707</v>
      </c>
      <c r="K57">
        <v>37</v>
      </c>
      <c r="L57" t="s">
        <v>306</v>
      </c>
      <c r="M57" t="s">
        <v>708</v>
      </c>
      <c r="P57" t="s">
        <v>569</v>
      </c>
      <c r="U57" s="55"/>
      <c r="V57" t="s">
        <v>571</v>
      </c>
      <c r="W57" s="55">
        <v>44894</v>
      </c>
      <c r="X57" s="55"/>
      <c r="Y57" t="s">
        <v>457</v>
      </c>
      <c r="Z57" t="s">
        <v>749</v>
      </c>
      <c r="AA57" t="s">
        <v>570</v>
      </c>
      <c r="AB57" s="55">
        <v>44894</v>
      </c>
      <c r="AC57">
        <v>0</v>
      </c>
      <c r="AD57" s="69">
        <v>44894.545636574003</v>
      </c>
      <c r="AE57" s="69">
        <v>44894.545636574003</v>
      </c>
    </row>
    <row r="58" spans="1:31" x14ac:dyDescent="0.3">
      <c r="A58">
        <v>57</v>
      </c>
      <c r="B58" s="68" t="s">
        <v>750</v>
      </c>
      <c r="C58" t="s">
        <v>751</v>
      </c>
      <c r="D58" t="s">
        <v>568</v>
      </c>
      <c r="E58" t="s">
        <v>282</v>
      </c>
      <c r="F58" t="s">
        <v>288</v>
      </c>
      <c r="G58" t="s">
        <v>501</v>
      </c>
      <c r="H58">
        <v>4</v>
      </c>
      <c r="I58">
        <v>2</v>
      </c>
      <c r="J58" t="s">
        <v>501</v>
      </c>
      <c r="K58">
        <v>21</v>
      </c>
      <c r="L58" t="s">
        <v>304</v>
      </c>
      <c r="M58" t="s">
        <v>733</v>
      </c>
      <c r="P58" t="s">
        <v>734</v>
      </c>
      <c r="U58" s="55"/>
      <c r="V58" t="s">
        <v>571</v>
      </c>
      <c r="W58" s="55">
        <v>44894</v>
      </c>
      <c r="X58" s="55"/>
      <c r="Y58" t="s">
        <v>457</v>
      </c>
      <c r="Z58" t="s">
        <v>752</v>
      </c>
      <c r="AA58" t="s">
        <v>570</v>
      </c>
      <c r="AB58" s="55">
        <v>44894</v>
      </c>
      <c r="AC58">
        <v>1</v>
      </c>
      <c r="AD58" s="69">
        <v>44894.546574073996</v>
      </c>
      <c r="AE58" s="69">
        <v>44894.546574073996</v>
      </c>
    </row>
    <row r="59" spans="1:31" x14ac:dyDescent="0.3">
      <c r="A59">
        <v>58</v>
      </c>
      <c r="B59" s="68" t="s">
        <v>753</v>
      </c>
      <c r="C59" t="s">
        <v>754</v>
      </c>
      <c r="D59" t="s">
        <v>568</v>
      </c>
      <c r="E59" t="s">
        <v>282</v>
      </c>
      <c r="F59" t="s">
        <v>284</v>
      </c>
      <c r="G59" t="s">
        <v>342</v>
      </c>
      <c r="H59">
        <v>6</v>
      </c>
      <c r="I59">
        <v>4</v>
      </c>
      <c r="J59" t="s">
        <v>755</v>
      </c>
      <c r="K59">
        <v>39</v>
      </c>
      <c r="L59" t="s">
        <v>304</v>
      </c>
      <c r="M59" t="s">
        <v>307</v>
      </c>
      <c r="P59" t="s">
        <v>756</v>
      </c>
      <c r="U59" s="55"/>
      <c r="V59" t="s">
        <v>757</v>
      </c>
      <c r="W59" s="55">
        <v>44900</v>
      </c>
      <c r="X59" s="55"/>
      <c r="Y59" t="s">
        <v>457</v>
      </c>
      <c r="AB59" s="55"/>
      <c r="AC59">
        <v>2</v>
      </c>
      <c r="AD59" s="69">
        <v>44900.431909722</v>
      </c>
      <c r="AE59" s="69">
        <v>44900.431909722</v>
      </c>
    </row>
    <row r="60" spans="1:31" x14ac:dyDescent="0.3">
      <c r="A60">
        <v>59</v>
      </c>
      <c r="B60" s="68" t="s">
        <v>758</v>
      </c>
      <c r="C60" t="s">
        <v>759</v>
      </c>
      <c r="D60" t="s">
        <v>568</v>
      </c>
      <c r="E60" t="s">
        <v>282</v>
      </c>
      <c r="F60" t="s">
        <v>284</v>
      </c>
      <c r="G60" t="s">
        <v>342</v>
      </c>
      <c r="H60">
        <v>6</v>
      </c>
      <c r="I60">
        <v>4</v>
      </c>
      <c r="J60" t="s">
        <v>755</v>
      </c>
      <c r="K60">
        <v>38</v>
      </c>
      <c r="L60" t="s">
        <v>306</v>
      </c>
      <c r="M60" t="s">
        <v>307</v>
      </c>
      <c r="P60" t="s">
        <v>756</v>
      </c>
      <c r="U60" s="55"/>
      <c r="V60" t="s">
        <v>757</v>
      </c>
      <c r="W60" s="55">
        <v>44900</v>
      </c>
      <c r="X60" s="55"/>
      <c r="Y60" t="s">
        <v>457</v>
      </c>
      <c r="AB60" s="55"/>
      <c r="AC60">
        <v>2</v>
      </c>
      <c r="AD60" s="69">
        <v>44900.432858795997</v>
      </c>
      <c r="AE60" s="69">
        <v>44900.432858795997</v>
      </c>
    </row>
    <row r="61" spans="1:31" x14ac:dyDescent="0.3">
      <c r="A61">
        <v>60</v>
      </c>
      <c r="B61" s="68" t="s">
        <v>760</v>
      </c>
      <c r="C61" t="s">
        <v>761</v>
      </c>
      <c r="D61" t="s">
        <v>568</v>
      </c>
      <c r="E61" t="s">
        <v>282</v>
      </c>
      <c r="F61" t="s">
        <v>284</v>
      </c>
      <c r="G61" t="s">
        <v>342</v>
      </c>
      <c r="H61">
        <v>6</v>
      </c>
      <c r="I61">
        <v>4</v>
      </c>
      <c r="J61" t="s">
        <v>755</v>
      </c>
      <c r="K61">
        <v>13</v>
      </c>
      <c r="L61" t="s">
        <v>304</v>
      </c>
      <c r="M61" t="s">
        <v>307</v>
      </c>
      <c r="P61" t="s">
        <v>756</v>
      </c>
      <c r="U61" s="55"/>
      <c r="V61" t="s">
        <v>757</v>
      </c>
      <c r="W61" s="55">
        <v>44900</v>
      </c>
      <c r="X61" s="55"/>
      <c r="Y61" t="s">
        <v>457</v>
      </c>
      <c r="AB61" s="55"/>
      <c r="AC61">
        <v>2</v>
      </c>
      <c r="AD61" s="69">
        <v>44900.433888888998</v>
      </c>
      <c r="AE61" s="69">
        <v>44900.433888888998</v>
      </c>
    </row>
    <row r="62" spans="1:31" x14ac:dyDescent="0.3">
      <c r="A62">
        <v>61</v>
      </c>
      <c r="B62" s="68" t="s">
        <v>762</v>
      </c>
      <c r="C62" t="s">
        <v>763</v>
      </c>
      <c r="D62" t="s">
        <v>568</v>
      </c>
      <c r="E62" t="s">
        <v>282</v>
      </c>
      <c r="F62" t="s">
        <v>284</v>
      </c>
      <c r="G62" t="s">
        <v>342</v>
      </c>
      <c r="H62">
        <v>2</v>
      </c>
      <c r="I62">
        <v>4</v>
      </c>
      <c r="J62" t="s">
        <v>764</v>
      </c>
      <c r="K62">
        <v>9</v>
      </c>
      <c r="L62" t="s">
        <v>304</v>
      </c>
      <c r="M62" t="s">
        <v>307</v>
      </c>
      <c r="P62" t="s">
        <v>756</v>
      </c>
      <c r="U62" s="55"/>
      <c r="V62" t="s">
        <v>757</v>
      </c>
      <c r="W62" s="55">
        <v>44900</v>
      </c>
      <c r="X62" s="55"/>
      <c r="Y62" t="s">
        <v>457</v>
      </c>
      <c r="AB62" s="55"/>
      <c r="AC62">
        <v>1</v>
      </c>
      <c r="AD62" s="69">
        <v>44900.437222221997</v>
      </c>
      <c r="AE62" s="69">
        <v>44900.437222221997</v>
      </c>
    </row>
    <row r="63" spans="1:31" x14ac:dyDescent="0.3">
      <c r="A63">
        <v>62</v>
      </c>
      <c r="B63" s="68" t="s">
        <v>766</v>
      </c>
      <c r="C63" t="s">
        <v>767</v>
      </c>
      <c r="D63" t="s">
        <v>568</v>
      </c>
      <c r="E63" t="s">
        <v>282</v>
      </c>
      <c r="F63" t="s">
        <v>288</v>
      </c>
      <c r="G63" t="s">
        <v>537</v>
      </c>
      <c r="H63">
        <v>3</v>
      </c>
      <c r="I63">
        <v>1</v>
      </c>
      <c r="J63" t="s">
        <v>768</v>
      </c>
      <c r="K63">
        <v>44</v>
      </c>
      <c r="L63" t="s">
        <v>304</v>
      </c>
      <c r="M63" t="s">
        <v>769</v>
      </c>
      <c r="P63" t="s">
        <v>756</v>
      </c>
      <c r="U63" s="55"/>
      <c r="V63" t="s">
        <v>571</v>
      </c>
      <c r="W63" s="55">
        <v>44896</v>
      </c>
      <c r="X63" s="55"/>
      <c r="Y63" t="s">
        <v>457</v>
      </c>
      <c r="AB63" s="55"/>
      <c r="AC63">
        <v>0</v>
      </c>
      <c r="AD63" s="69">
        <v>44900.840335647998</v>
      </c>
      <c r="AE63" s="69">
        <v>44900.840335647998</v>
      </c>
    </row>
    <row r="64" spans="1:31" x14ac:dyDescent="0.3">
      <c r="A64">
        <v>63</v>
      </c>
      <c r="B64" s="68" t="s">
        <v>770</v>
      </c>
      <c r="C64" t="s">
        <v>771</v>
      </c>
      <c r="D64" t="s">
        <v>568</v>
      </c>
      <c r="E64" t="s">
        <v>282</v>
      </c>
      <c r="F64" t="s">
        <v>288</v>
      </c>
      <c r="G64" t="s">
        <v>537</v>
      </c>
      <c r="H64">
        <v>3</v>
      </c>
      <c r="I64">
        <v>1</v>
      </c>
      <c r="J64" t="s">
        <v>768</v>
      </c>
      <c r="K64">
        <v>43</v>
      </c>
      <c r="L64" t="s">
        <v>306</v>
      </c>
      <c r="M64" t="s">
        <v>769</v>
      </c>
      <c r="P64" t="s">
        <v>756</v>
      </c>
      <c r="U64" s="55"/>
      <c r="V64" t="s">
        <v>571</v>
      </c>
      <c r="W64" s="55">
        <v>44896</v>
      </c>
      <c r="X64" s="55"/>
      <c r="Y64" t="s">
        <v>457</v>
      </c>
      <c r="AB64" s="55"/>
      <c r="AC64">
        <v>0</v>
      </c>
      <c r="AD64" s="69">
        <v>44900.841238426001</v>
      </c>
      <c r="AE64" s="69">
        <v>44900.841238426001</v>
      </c>
    </row>
    <row r="65" spans="1:31" x14ac:dyDescent="0.3">
      <c r="A65">
        <v>64</v>
      </c>
      <c r="B65" s="68" t="s">
        <v>772</v>
      </c>
      <c r="C65" t="s">
        <v>773</v>
      </c>
      <c r="D65" t="s">
        <v>568</v>
      </c>
      <c r="E65" t="s">
        <v>282</v>
      </c>
      <c r="F65" t="s">
        <v>288</v>
      </c>
      <c r="G65" t="s">
        <v>537</v>
      </c>
      <c r="H65">
        <v>3</v>
      </c>
      <c r="I65">
        <v>1</v>
      </c>
      <c r="J65" t="s">
        <v>768</v>
      </c>
      <c r="K65">
        <v>23</v>
      </c>
      <c r="L65" t="s">
        <v>306</v>
      </c>
      <c r="M65" t="s">
        <v>769</v>
      </c>
      <c r="P65" t="s">
        <v>756</v>
      </c>
      <c r="U65" s="55"/>
      <c r="V65" t="s">
        <v>571</v>
      </c>
      <c r="W65" s="55">
        <v>44896</v>
      </c>
      <c r="X65" s="55"/>
      <c r="Y65" t="s">
        <v>457</v>
      </c>
      <c r="AB65" s="55"/>
      <c r="AC65">
        <v>0</v>
      </c>
      <c r="AD65" s="69">
        <v>44900.842326389</v>
      </c>
      <c r="AE65" s="69">
        <v>44900.842326389</v>
      </c>
    </row>
    <row r="66" spans="1:31" x14ac:dyDescent="0.3">
      <c r="A66">
        <v>65</v>
      </c>
      <c r="B66" s="68" t="s">
        <v>774</v>
      </c>
      <c r="C66" t="s">
        <v>775</v>
      </c>
      <c r="D66" t="s">
        <v>568</v>
      </c>
      <c r="E66" t="s">
        <v>282</v>
      </c>
      <c r="F66" t="s">
        <v>288</v>
      </c>
      <c r="G66" t="s">
        <v>537</v>
      </c>
      <c r="H66">
        <v>3</v>
      </c>
      <c r="I66">
        <v>1</v>
      </c>
      <c r="J66" t="s">
        <v>768</v>
      </c>
      <c r="K66">
        <v>6</v>
      </c>
      <c r="L66" t="s">
        <v>306</v>
      </c>
      <c r="M66" t="s">
        <v>769</v>
      </c>
      <c r="P66" t="s">
        <v>756</v>
      </c>
      <c r="U66" s="55"/>
      <c r="V66" t="s">
        <v>571</v>
      </c>
      <c r="W66" s="55">
        <v>44896</v>
      </c>
      <c r="X66" s="55"/>
      <c r="Y66" t="s">
        <v>457</v>
      </c>
      <c r="AB66" s="55"/>
      <c r="AC66">
        <v>0</v>
      </c>
      <c r="AD66" s="69">
        <v>44900.843321758999</v>
      </c>
      <c r="AE66" s="69">
        <v>44900.843321758999</v>
      </c>
    </row>
    <row r="67" spans="1:31" x14ac:dyDescent="0.3">
      <c r="A67">
        <v>66</v>
      </c>
      <c r="B67" s="68" t="s">
        <v>776</v>
      </c>
      <c r="C67" t="s">
        <v>777</v>
      </c>
      <c r="D67" t="s">
        <v>568</v>
      </c>
      <c r="E67" t="s">
        <v>282</v>
      </c>
      <c r="F67" t="s">
        <v>288</v>
      </c>
      <c r="G67" t="s">
        <v>537</v>
      </c>
      <c r="H67">
        <v>13</v>
      </c>
      <c r="I67">
        <v>1</v>
      </c>
      <c r="J67" t="s">
        <v>768</v>
      </c>
      <c r="K67">
        <v>49</v>
      </c>
      <c r="L67" t="s">
        <v>304</v>
      </c>
      <c r="M67" t="s">
        <v>769</v>
      </c>
      <c r="P67" t="s">
        <v>756</v>
      </c>
      <c r="U67" s="55"/>
      <c r="V67" t="s">
        <v>571</v>
      </c>
      <c r="W67" s="55">
        <v>44896</v>
      </c>
      <c r="X67" s="55"/>
      <c r="Y67" t="s">
        <v>457</v>
      </c>
      <c r="AB67" s="55"/>
      <c r="AC67">
        <v>0</v>
      </c>
      <c r="AD67" s="69">
        <v>44900.844120369999</v>
      </c>
      <c r="AE67" s="69">
        <v>44900.844120369999</v>
      </c>
    </row>
    <row r="68" spans="1:31" x14ac:dyDescent="0.3">
      <c r="A68">
        <v>67</v>
      </c>
      <c r="B68" s="68" t="s">
        <v>778</v>
      </c>
      <c r="C68" t="s">
        <v>779</v>
      </c>
      <c r="D68" t="s">
        <v>568</v>
      </c>
      <c r="E68" t="s">
        <v>282</v>
      </c>
      <c r="F68" t="s">
        <v>288</v>
      </c>
      <c r="G68" t="s">
        <v>537</v>
      </c>
      <c r="H68">
        <v>3</v>
      </c>
      <c r="I68">
        <v>1</v>
      </c>
      <c r="J68" t="s">
        <v>768</v>
      </c>
      <c r="K68">
        <v>43</v>
      </c>
      <c r="L68" t="s">
        <v>306</v>
      </c>
      <c r="M68" t="s">
        <v>769</v>
      </c>
      <c r="P68" t="s">
        <v>756</v>
      </c>
      <c r="U68" s="55"/>
      <c r="V68" t="s">
        <v>571</v>
      </c>
      <c r="W68" s="55">
        <v>44896</v>
      </c>
      <c r="X68" s="55"/>
      <c r="Y68" t="s">
        <v>457</v>
      </c>
      <c r="AB68" s="55"/>
      <c r="AC68">
        <v>0</v>
      </c>
      <c r="AD68" s="69">
        <v>44900.845011573998</v>
      </c>
      <c r="AE68" s="69">
        <v>44900.845011573998</v>
      </c>
    </row>
    <row r="69" spans="1:31" x14ac:dyDescent="0.3">
      <c r="A69">
        <v>68</v>
      </c>
      <c r="B69" s="68" t="s">
        <v>780</v>
      </c>
      <c r="C69" t="s">
        <v>781</v>
      </c>
      <c r="D69" t="s">
        <v>568</v>
      </c>
      <c r="E69" t="s">
        <v>282</v>
      </c>
      <c r="F69" t="s">
        <v>288</v>
      </c>
      <c r="G69" t="s">
        <v>537</v>
      </c>
      <c r="H69">
        <v>3</v>
      </c>
      <c r="I69">
        <v>1</v>
      </c>
      <c r="J69" t="s">
        <v>768</v>
      </c>
      <c r="K69">
        <v>21</v>
      </c>
      <c r="L69" t="s">
        <v>304</v>
      </c>
      <c r="M69" t="s">
        <v>769</v>
      </c>
      <c r="P69" t="s">
        <v>756</v>
      </c>
      <c r="U69" s="55"/>
      <c r="V69" t="s">
        <v>571</v>
      </c>
      <c r="W69" s="55">
        <v>44896</v>
      </c>
      <c r="X69" s="55"/>
      <c r="Y69" t="s">
        <v>457</v>
      </c>
      <c r="AB69" s="55"/>
      <c r="AC69">
        <v>0</v>
      </c>
      <c r="AD69" s="69">
        <v>44900.846250000002</v>
      </c>
      <c r="AE69" s="69">
        <v>44900.846250000002</v>
      </c>
    </row>
    <row r="70" spans="1:31" x14ac:dyDescent="0.3">
      <c r="A70">
        <v>69</v>
      </c>
      <c r="B70" s="68" t="s">
        <v>782</v>
      </c>
      <c r="C70" t="s">
        <v>783</v>
      </c>
      <c r="D70" t="s">
        <v>568</v>
      </c>
      <c r="E70" t="s">
        <v>282</v>
      </c>
      <c r="F70" t="s">
        <v>288</v>
      </c>
      <c r="G70" t="s">
        <v>537</v>
      </c>
      <c r="H70">
        <v>3</v>
      </c>
      <c r="I70">
        <v>1</v>
      </c>
      <c r="J70" t="s">
        <v>768</v>
      </c>
      <c r="K70">
        <v>47</v>
      </c>
      <c r="L70" t="s">
        <v>306</v>
      </c>
      <c r="M70" t="s">
        <v>769</v>
      </c>
      <c r="P70" t="s">
        <v>756</v>
      </c>
      <c r="U70" s="55"/>
      <c r="V70" t="s">
        <v>571</v>
      </c>
      <c r="W70" s="55">
        <v>44896</v>
      </c>
      <c r="X70" s="55"/>
      <c r="Y70" t="s">
        <v>457</v>
      </c>
      <c r="AB70" s="55"/>
      <c r="AC70">
        <v>0</v>
      </c>
      <c r="AD70" s="69">
        <v>44900.847500000003</v>
      </c>
      <c r="AE70" s="69">
        <v>44900.847500000003</v>
      </c>
    </row>
    <row r="71" spans="1:31" x14ac:dyDescent="0.3">
      <c r="A71">
        <v>70</v>
      </c>
      <c r="B71" s="68" t="s">
        <v>784</v>
      </c>
      <c r="C71" t="s">
        <v>785</v>
      </c>
      <c r="D71" t="s">
        <v>568</v>
      </c>
      <c r="E71" t="s">
        <v>282</v>
      </c>
      <c r="F71" t="s">
        <v>288</v>
      </c>
      <c r="G71" t="s">
        <v>537</v>
      </c>
      <c r="H71">
        <v>3</v>
      </c>
      <c r="I71">
        <v>1</v>
      </c>
      <c r="J71" t="s">
        <v>768</v>
      </c>
      <c r="K71">
        <v>45</v>
      </c>
      <c r="L71" t="s">
        <v>306</v>
      </c>
      <c r="M71" t="s">
        <v>769</v>
      </c>
      <c r="P71" t="s">
        <v>756</v>
      </c>
      <c r="U71" s="55"/>
      <c r="V71" t="s">
        <v>571</v>
      </c>
      <c r="W71" s="55">
        <v>44896</v>
      </c>
      <c r="X71" s="55"/>
      <c r="Y71" t="s">
        <v>457</v>
      </c>
      <c r="AB71" s="55"/>
      <c r="AC71">
        <v>0</v>
      </c>
      <c r="AD71" s="69">
        <v>44900.849293981002</v>
      </c>
      <c r="AE71" s="69">
        <v>44900.849293981002</v>
      </c>
    </row>
    <row r="72" spans="1:31" x14ac:dyDescent="0.3">
      <c r="A72">
        <v>71</v>
      </c>
      <c r="B72" s="68" t="s">
        <v>786</v>
      </c>
      <c r="C72" t="s">
        <v>787</v>
      </c>
      <c r="D72" t="s">
        <v>568</v>
      </c>
      <c r="E72" t="s">
        <v>282</v>
      </c>
      <c r="F72" t="s">
        <v>288</v>
      </c>
      <c r="G72" t="s">
        <v>537</v>
      </c>
      <c r="H72">
        <v>3</v>
      </c>
      <c r="I72">
        <v>1</v>
      </c>
      <c r="J72" t="s">
        <v>768</v>
      </c>
      <c r="K72">
        <v>18</v>
      </c>
      <c r="L72" t="s">
        <v>304</v>
      </c>
      <c r="M72" t="s">
        <v>769</v>
      </c>
      <c r="P72" t="s">
        <v>756</v>
      </c>
      <c r="U72" s="55"/>
      <c r="V72" t="s">
        <v>571</v>
      </c>
      <c r="W72" s="55">
        <v>44896</v>
      </c>
      <c r="X72" s="55"/>
      <c r="Y72" t="s">
        <v>457</v>
      </c>
      <c r="AB72" s="55"/>
      <c r="AC72">
        <v>0</v>
      </c>
      <c r="AD72" s="69">
        <v>44900.850243055997</v>
      </c>
      <c r="AE72" s="69">
        <v>44900.850243055997</v>
      </c>
    </row>
    <row r="73" spans="1:31" x14ac:dyDescent="0.3">
      <c r="A73">
        <v>72</v>
      </c>
      <c r="B73" s="68" t="s">
        <v>788</v>
      </c>
      <c r="C73" t="s">
        <v>789</v>
      </c>
      <c r="D73" t="s">
        <v>568</v>
      </c>
      <c r="E73" t="s">
        <v>282</v>
      </c>
      <c r="F73" t="s">
        <v>288</v>
      </c>
      <c r="G73" t="s">
        <v>537</v>
      </c>
      <c r="H73">
        <v>3</v>
      </c>
      <c r="I73">
        <v>1</v>
      </c>
      <c r="J73" t="s">
        <v>768</v>
      </c>
      <c r="K73">
        <v>75</v>
      </c>
      <c r="L73" t="s">
        <v>304</v>
      </c>
      <c r="M73" t="s">
        <v>769</v>
      </c>
      <c r="P73" t="s">
        <v>756</v>
      </c>
      <c r="U73" s="55"/>
      <c r="V73" t="s">
        <v>571</v>
      </c>
      <c r="W73" s="55">
        <v>44896</v>
      </c>
      <c r="X73" s="55"/>
      <c r="Y73" t="s">
        <v>457</v>
      </c>
      <c r="AB73" s="55"/>
      <c r="AC73">
        <v>0</v>
      </c>
      <c r="AD73" s="69">
        <v>44900.851238426003</v>
      </c>
      <c r="AE73" s="69">
        <v>44900.851238426003</v>
      </c>
    </row>
    <row r="74" spans="1:31" x14ac:dyDescent="0.3">
      <c r="A74">
        <v>73</v>
      </c>
      <c r="B74" s="68" t="s">
        <v>790</v>
      </c>
      <c r="C74" t="s">
        <v>791</v>
      </c>
      <c r="D74" t="s">
        <v>568</v>
      </c>
      <c r="E74" t="s">
        <v>282</v>
      </c>
      <c r="F74" t="s">
        <v>288</v>
      </c>
      <c r="G74" t="s">
        <v>537</v>
      </c>
      <c r="H74">
        <v>3</v>
      </c>
      <c r="I74">
        <v>1</v>
      </c>
      <c r="J74" t="s">
        <v>768</v>
      </c>
      <c r="K74">
        <v>75</v>
      </c>
      <c r="L74" t="s">
        <v>306</v>
      </c>
      <c r="M74" t="s">
        <v>769</v>
      </c>
      <c r="P74" t="s">
        <v>756</v>
      </c>
      <c r="U74" s="55"/>
      <c r="V74" t="s">
        <v>571</v>
      </c>
      <c r="W74" s="55">
        <v>44896</v>
      </c>
      <c r="X74" s="55"/>
      <c r="Y74" t="s">
        <v>457</v>
      </c>
      <c r="AB74" s="55"/>
      <c r="AC74">
        <v>0</v>
      </c>
      <c r="AD74" s="69">
        <v>44900.852094907001</v>
      </c>
      <c r="AE74" s="69">
        <v>44900.852094907001</v>
      </c>
    </row>
    <row r="75" spans="1:31" x14ac:dyDescent="0.3">
      <c r="A75">
        <v>74</v>
      </c>
      <c r="B75" s="68" t="s">
        <v>792</v>
      </c>
      <c r="C75" t="s">
        <v>793</v>
      </c>
      <c r="D75" t="s">
        <v>568</v>
      </c>
      <c r="E75" t="s">
        <v>282</v>
      </c>
      <c r="F75" t="s">
        <v>288</v>
      </c>
      <c r="G75" t="s">
        <v>537</v>
      </c>
      <c r="H75">
        <v>3</v>
      </c>
      <c r="I75">
        <v>1</v>
      </c>
      <c r="J75" t="s">
        <v>768</v>
      </c>
      <c r="K75">
        <v>62</v>
      </c>
      <c r="L75" t="s">
        <v>306</v>
      </c>
      <c r="M75" t="s">
        <v>769</v>
      </c>
      <c r="P75" t="s">
        <v>756</v>
      </c>
      <c r="U75" s="55"/>
      <c r="V75" t="s">
        <v>571</v>
      </c>
      <c r="W75" s="55">
        <v>44896</v>
      </c>
      <c r="X75" s="55"/>
      <c r="Y75" t="s">
        <v>457</v>
      </c>
      <c r="AB75" s="55"/>
      <c r="AC75">
        <v>0</v>
      </c>
      <c r="AD75" s="69">
        <v>44900.852754630003</v>
      </c>
      <c r="AE75" s="69">
        <v>44900.852754630003</v>
      </c>
    </row>
    <row r="76" spans="1:31" x14ac:dyDescent="0.3">
      <c r="A76">
        <v>75</v>
      </c>
      <c r="B76" s="68" t="s">
        <v>794</v>
      </c>
      <c r="C76" t="s">
        <v>795</v>
      </c>
      <c r="D76" t="s">
        <v>568</v>
      </c>
      <c r="E76" t="s">
        <v>282</v>
      </c>
      <c r="F76" t="s">
        <v>288</v>
      </c>
      <c r="G76" t="s">
        <v>537</v>
      </c>
      <c r="H76">
        <v>3</v>
      </c>
      <c r="I76">
        <v>1</v>
      </c>
      <c r="J76" t="s">
        <v>768</v>
      </c>
      <c r="K76">
        <v>58</v>
      </c>
      <c r="L76" t="s">
        <v>306</v>
      </c>
      <c r="M76" t="s">
        <v>769</v>
      </c>
      <c r="P76" t="s">
        <v>756</v>
      </c>
      <c r="U76" s="55"/>
      <c r="V76" t="s">
        <v>571</v>
      </c>
      <c r="W76" s="55">
        <v>44896</v>
      </c>
      <c r="X76" s="55"/>
      <c r="Y76" t="s">
        <v>457</v>
      </c>
      <c r="AB76" s="55"/>
      <c r="AC76">
        <v>0</v>
      </c>
      <c r="AD76" s="69">
        <v>44900.853668980999</v>
      </c>
      <c r="AE76" s="69">
        <v>44900.853668980999</v>
      </c>
    </row>
    <row r="77" spans="1:31" x14ac:dyDescent="0.3">
      <c r="A77">
        <v>76</v>
      </c>
      <c r="B77" s="68" t="s">
        <v>796</v>
      </c>
      <c r="C77" t="s">
        <v>797</v>
      </c>
      <c r="D77" t="s">
        <v>568</v>
      </c>
      <c r="E77" t="s">
        <v>282</v>
      </c>
      <c r="F77" t="s">
        <v>288</v>
      </c>
      <c r="G77" t="s">
        <v>537</v>
      </c>
      <c r="H77">
        <v>3</v>
      </c>
      <c r="I77">
        <v>1</v>
      </c>
      <c r="J77" t="s">
        <v>768</v>
      </c>
      <c r="K77">
        <v>21</v>
      </c>
      <c r="L77" t="s">
        <v>306</v>
      </c>
      <c r="M77" t="s">
        <v>769</v>
      </c>
      <c r="P77" t="s">
        <v>756</v>
      </c>
      <c r="U77" s="55"/>
      <c r="V77" t="s">
        <v>571</v>
      </c>
      <c r="W77" s="55">
        <v>44896</v>
      </c>
      <c r="X77" s="55"/>
      <c r="Y77" t="s">
        <v>457</v>
      </c>
      <c r="AB77" s="55"/>
      <c r="AC77">
        <v>0</v>
      </c>
      <c r="AD77" s="69">
        <v>44900.854571759002</v>
      </c>
      <c r="AE77" s="69">
        <v>44900.854571759002</v>
      </c>
    </row>
    <row r="78" spans="1:31" x14ac:dyDescent="0.3">
      <c r="A78">
        <v>77</v>
      </c>
      <c r="B78" s="68" t="s">
        <v>798</v>
      </c>
      <c r="C78" t="s">
        <v>799</v>
      </c>
      <c r="D78" t="s">
        <v>568</v>
      </c>
      <c r="E78" t="s">
        <v>282</v>
      </c>
      <c r="F78" t="s">
        <v>288</v>
      </c>
      <c r="G78" t="s">
        <v>537</v>
      </c>
      <c r="H78">
        <v>3</v>
      </c>
      <c r="I78">
        <v>1</v>
      </c>
      <c r="J78" t="s">
        <v>768</v>
      </c>
      <c r="K78">
        <v>11</v>
      </c>
      <c r="L78" t="s">
        <v>306</v>
      </c>
      <c r="M78" t="s">
        <v>769</v>
      </c>
      <c r="P78" t="s">
        <v>756</v>
      </c>
      <c r="U78" s="55"/>
      <c r="V78" t="s">
        <v>571</v>
      </c>
      <c r="W78" s="55">
        <v>44896</v>
      </c>
      <c r="X78" s="55"/>
      <c r="Y78" t="s">
        <v>457</v>
      </c>
      <c r="AB78" s="55"/>
      <c r="AC78">
        <v>0</v>
      </c>
      <c r="AD78" s="69">
        <v>44900.855497684999</v>
      </c>
      <c r="AE78" s="69">
        <v>44900.855497684999</v>
      </c>
    </row>
    <row r="79" spans="1:31" x14ac:dyDescent="0.3">
      <c r="A79">
        <v>78</v>
      </c>
      <c r="B79" s="68" t="s">
        <v>800</v>
      </c>
      <c r="C79" t="s">
        <v>801</v>
      </c>
      <c r="D79" t="s">
        <v>568</v>
      </c>
      <c r="E79" t="s">
        <v>282</v>
      </c>
      <c r="F79" t="s">
        <v>288</v>
      </c>
      <c r="G79" t="s">
        <v>537</v>
      </c>
      <c r="H79">
        <v>3</v>
      </c>
      <c r="I79">
        <v>1</v>
      </c>
      <c r="J79" t="s">
        <v>768</v>
      </c>
      <c r="K79">
        <v>36</v>
      </c>
      <c r="L79" t="s">
        <v>304</v>
      </c>
      <c r="M79" t="s">
        <v>769</v>
      </c>
      <c r="P79" t="s">
        <v>756</v>
      </c>
      <c r="U79" s="55"/>
      <c r="V79" t="s">
        <v>571</v>
      </c>
      <c r="W79" s="55">
        <v>44896</v>
      </c>
      <c r="X79" s="55"/>
      <c r="Y79" t="s">
        <v>457</v>
      </c>
      <c r="AB79" s="55"/>
      <c r="AC79">
        <v>0</v>
      </c>
      <c r="AD79" s="69">
        <v>44900.856261574001</v>
      </c>
      <c r="AE79" s="69">
        <v>44900.856261574001</v>
      </c>
    </row>
    <row r="80" spans="1:31" x14ac:dyDescent="0.3">
      <c r="A80">
        <v>79</v>
      </c>
      <c r="B80" s="68" t="s">
        <v>802</v>
      </c>
      <c r="C80" t="s">
        <v>803</v>
      </c>
      <c r="D80" t="s">
        <v>568</v>
      </c>
      <c r="E80" t="s">
        <v>282</v>
      </c>
      <c r="F80" t="s">
        <v>288</v>
      </c>
      <c r="G80" t="s">
        <v>537</v>
      </c>
      <c r="H80">
        <v>3</v>
      </c>
      <c r="I80">
        <v>1</v>
      </c>
      <c r="J80" t="s">
        <v>768</v>
      </c>
      <c r="K80">
        <v>10</v>
      </c>
      <c r="L80" t="s">
        <v>304</v>
      </c>
      <c r="M80" t="s">
        <v>769</v>
      </c>
      <c r="P80" t="s">
        <v>756</v>
      </c>
      <c r="U80" s="55"/>
      <c r="V80" t="s">
        <v>571</v>
      </c>
      <c r="W80" s="55">
        <v>44896</v>
      </c>
      <c r="X80" s="55"/>
      <c r="Y80" t="s">
        <v>457</v>
      </c>
      <c r="AB80" s="55"/>
      <c r="AC80">
        <v>0</v>
      </c>
      <c r="AD80" s="69">
        <v>44900.858171296</v>
      </c>
      <c r="AE80" s="69">
        <v>44900.858171296</v>
      </c>
    </row>
    <row r="81" spans="1:31" x14ac:dyDescent="0.3">
      <c r="A81">
        <v>80</v>
      </c>
      <c r="B81" s="68" t="s">
        <v>804</v>
      </c>
      <c r="C81" t="s">
        <v>805</v>
      </c>
      <c r="D81" t="s">
        <v>568</v>
      </c>
      <c r="E81" t="s">
        <v>282</v>
      </c>
      <c r="F81" t="s">
        <v>290</v>
      </c>
      <c r="G81" t="s">
        <v>490</v>
      </c>
      <c r="H81">
        <v>6</v>
      </c>
      <c r="I81">
        <v>2</v>
      </c>
      <c r="J81" t="s">
        <v>490</v>
      </c>
      <c r="K81">
        <v>57</v>
      </c>
      <c r="L81" t="s">
        <v>304</v>
      </c>
      <c r="M81" t="s">
        <v>806</v>
      </c>
      <c r="P81" t="s">
        <v>569</v>
      </c>
      <c r="U81" s="55"/>
      <c r="V81" t="s">
        <v>807</v>
      </c>
      <c r="W81" s="55">
        <v>44896</v>
      </c>
      <c r="X81" s="55"/>
      <c r="Y81" t="s">
        <v>457</v>
      </c>
      <c r="Z81" t="s">
        <v>808</v>
      </c>
      <c r="AA81" t="s">
        <v>570</v>
      </c>
      <c r="AB81" s="55">
        <v>44896</v>
      </c>
      <c r="AC81">
        <v>0</v>
      </c>
      <c r="AD81" s="69">
        <v>44901.359641203999</v>
      </c>
      <c r="AE81" s="69">
        <v>44901.359641203999</v>
      </c>
    </row>
    <row r="82" spans="1:31" x14ac:dyDescent="0.3">
      <c r="A82">
        <v>81</v>
      </c>
      <c r="B82" s="68" t="s">
        <v>809</v>
      </c>
      <c r="C82" t="s">
        <v>810</v>
      </c>
      <c r="D82" t="s">
        <v>568</v>
      </c>
      <c r="E82" t="s">
        <v>282</v>
      </c>
      <c r="F82" t="s">
        <v>290</v>
      </c>
      <c r="G82" t="s">
        <v>490</v>
      </c>
      <c r="H82">
        <v>5</v>
      </c>
      <c r="I82">
        <v>4</v>
      </c>
      <c r="J82" t="s">
        <v>490</v>
      </c>
      <c r="K82">
        <v>56</v>
      </c>
      <c r="L82" t="s">
        <v>304</v>
      </c>
      <c r="M82" t="s">
        <v>811</v>
      </c>
      <c r="P82" t="s">
        <v>812</v>
      </c>
      <c r="U82" s="55"/>
      <c r="V82" t="s">
        <v>807</v>
      </c>
      <c r="W82" s="55">
        <v>44901</v>
      </c>
      <c r="X82" s="55"/>
      <c r="Y82" t="s">
        <v>457</v>
      </c>
      <c r="Z82" t="s">
        <v>813</v>
      </c>
      <c r="AA82" t="s">
        <v>570</v>
      </c>
      <c r="AB82" s="55">
        <v>44896</v>
      </c>
      <c r="AC82">
        <v>0</v>
      </c>
      <c r="AD82" s="69">
        <v>44901.361932870001</v>
      </c>
      <c r="AE82" s="69">
        <v>44901.361932870001</v>
      </c>
    </row>
    <row r="83" spans="1:31" x14ac:dyDescent="0.3">
      <c r="A83">
        <v>82</v>
      </c>
      <c r="B83" s="68" t="s">
        <v>814</v>
      </c>
      <c r="C83" t="s">
        <v>815</v>
      </c>
      <c r="D83" t="s">
        <v>568</v>
      </c>
      <c r="E83" t="s">
        <v>282</v>
      </c>
      <c r="F83" t="s">
        <v>290</v>
      </c>
      <c r="G83" t="s">
        <v>490</v>
      </c>
      <c r="H83">
        <v>5</v>
      </c>
      <c r="I83">
        <v>4</v>
      </c>
      <c r="J83" t="s">
        <v>490</v>
      </c>
      <c r="K83">
        <v>47</v>
      </c>
      <c r="L83" t="s">
        <v>306</v>
      </c>
      <c r="M83" t="s">
        <v>811</v>
      </c>
      <c r="P83" t="s">
        <v>569</v>
      </c>
      <c r="U83" s="55"/>
      <c r="V83" t="s">
        <v>807</v>
      </c>
      <c r="W83" s="55">
        <v>44901</v>
      </c>
      <c r="X83" s="55"/>
      <c r="Y83" t="s">
        <v>457</v>
      </c>
      <c r="Z83" t="s">
        <v>816</v>
      </c>
      <c r="AA83" t="s">
        <v>570</v>
      </c>
      <c r="AB83" s="55">
        <v>44896</v>
      </c>
      <c r="AC83">
        <v>0</v>
      </c>
      <c r="AD83" s="69">
        <v>44901.363923611003</v>
      </c>
      <c r="AE83" s="69">
        <v>44901.363923611003</v>
      </c>
    </row>
    <row r="84" spans="1:31" x14ac:dyDescent="0.3">
      <c r="A84">
        <v>83</v>
      </c>
      <c r="B84" s="68" t="s">
        <v>817</v>
      </c>
      <c r="C84" t="s">
        <v>818</v>
      </c>
      <c r="D84" t="s">
        <v>568</v>
      </c>
      <c r="E84" t="s">
        <v>282</v>
      </c>
      <c r="F84" t="s">
        <v>290</v>
      </c>
      <c r="G84" t="s">
        <v>490</v>
      </c>
      <c r="H84">
        <v>5</v>
      </c>
      <c r="I84">
        <v>2</v>
      </c>
      <c r="J84" t="s">
        <v>490</v>
      </c>
      <c r="K84">
        <v>53</v>
      </c>
      <c r="L84" t="s">
        <v>304</v>
      </c>
      <c r="M84" t="s">
        <v>811</v>
      </c>
      <c r="P84" t="s">
        <v>812</v>
      </c>
      <c r="U84" s="55"/>
      <c r="V84" t="s">
        <v>807</v>
      </c>
      <c r="W84" s="55">
        <v>44901</v>
      </c>
      <c r="X84" s="55"/>
      <c r="Y84" t="s">
        <v>457</v>
      </c>
      <c r="Z84" t="s">
        <v>819</v>
      </c>
      <c r="AA84" t="s">
        <v>570</v>
      </c>
      <c r="AB84" s="55">
        <v>44896</v>
      </c>
      <c r="AC84">
        <v>0</v>
      </c>
      <c r="AD84" s="69">
        <v>44901.365671296</v>
      </c>
      <c r="AE84" s="69">
        <v>44901.365671296</v>
      </c>
    </row>
    <row r="85" spans="1:31" x14ac:dyDescent="0.3">
      <c r="A85">
        <v>84</v>
      </c>
      <c r="B85" s="68" t="s">
        <v>820</v>
      </c>
      <c r="C85" t="s">
        <v>821</v>
      </c>
      <c r="D85" t="s">
        <v>568</v>
      </c>
      <c r="E85" t="s">
        <v>282</v>
      </c>
      <c r="F85" t="s">
        <v>290</v>
      </c>
      <c r="G85" t="s">
        <v>490</v>
      </c>
      <c r="H85">
        <v>5</v>
      </c>
      <c r="I85">
        <v>2</v>
      </c>
      <c r="J85" t="s">
        <v>490</v>
      </c>
      <c r="K85">
        <v>49</v>
      </c>
      <c r="L85" t="s">
        <v>306</v>
      </c>
      <c r="M85" t="s">
        <v>811</v>
      </c>
      <c r="P85" t="s">
        <v>812</v>
      </c>
      <c r="U85" s="55"/>
      <c r="V85" t="s">
        <v>807</v>
      </c>
      <c r="W85" s="55">
        <v>44901</v>
      </c>
      <c r="X85" s="55"/>
      <c r="Y85" t="s">
        <v>457</v>
      </c>
      <c r="Z85" t="s">
        <v>822</v>
      </c>
      <c r="AA85" t="s">
        <v>570</v>
      </c>
      <c r="AB85" s="55">
        <v>44896</v>
      </c>
      <c r="AC85">
        <v>0</v>
      </c>
      <c r="AD85" s="69">
        <v>44901.367673610999</v>
      </c>
      <c r="AE85" s="69">
        <v>44901.367673610999</v>
      </c>
    </row>
    <row r="86" spans="1:31" x14ac:dyDescent="0.3">
      <c r="A86">
        <v>85</v>
      </c>
      <c r="B86" s="68" t="s">
        <v>823</v>
      </c>
      <c r="C86" t="s">
        <v>824</v>
      </c>
      <c r="D86" t="s">
        <v>568</v>
      </c>
      <c r="E86" t="s">
        <v>282</v>
      </c>
      <c r="F86" t="s">
        <v>284</v>
      </c>
      <c r="G86" t="s">
        <v>342</v>
      </c>
      <c r="H86">
        <v>4</v>
      </c>
      <c r="I86">
        <v>1</v>
      </c>
      <c r="J86" t="s">
        <v>825</v>
      </c>
      <c r="K86">
        <v>19</v>
      </c>
      <c r="L86" t="s">
        <v>304</v>
      </c>
      <c r="M86" t="s">
        <v>307</v>
      </c>
      <c r="P86" t="s">
        <v>756</v>
      </c>
      <c r="U86" s="55"/>
      <c r="V86" t="s">
        <v>757</v>
      </c>
      <c r="W86" s="55">
        <v>44901</v>
      </c>
      <c r="X86" s="55"/>
      <c r="Y86" t="s">
        <v>457</v>
      </c>
      <c r="AB86" s="55"/>
      <c r="AC86">
        <v>1</v>
      </c>
      <c r="AD86" s="69">
        <v>44901.368518518997</v>
      </c>
      <c r="AE86" s="69">
        <v>44901.368518518997</v>
      </c>
    </row>
    <row r="87" spans="1:31" x14ac:dyDescent="0.3">
      <c r="A87">
        <v>86</v>
      </c>
      <c r="B87" s="68" t="s">
        <v>826</v>
      </c>
      <c r="C87" t="s">
        <v>827</v>
      </c>
      <c r="D87" t="s">
        <v>568</v>
      </c>
      <c r="E87" t="s">
        <v>282</v>
      </c>
      <c r="F87" t="s">
        <v>290</v>
      </c>
      <c r="G87" t="s">
        <v>490</v>
      </c>
      <c r="H87">
        <v>6</v>
      </c>
      <c r="I87">
        <v>2</v>
      </c>
      <c r="J87" t="s">
        <v>490</v>
      </c>
      <c r="K87">
        <v>52</v>
      </c>
      <c r="L87" t="s">
        <v>306</v>
      </c>
      <c r="M87" t="s">
        <v>811</v>
      </c>
      <c r="P87" t="s">
        <v>812</v>
      </c>
      <c r="U87" s="55"/>
      <c r="V87" t="s">
        <v>807</v>
      </c>
      <c r="W87" s="55">
        <v>44896</v>
      </c>
      <c r="X87" s="55"/>
      <c r="Y87" t="s">
        <v>457</v>
      </c>
      <c r="Z87" t="s">
        <v>828</v>
      </c>
      <c r="AA87" t="s">
        <v>829</v>
      </c>
      <c r="AB87" s="55">
        <v>44896</v>
      </c>
      <c r="AC87">
        <v>0</v>
      </c>
      <c r="AD87" s="69">
        <v>44901.36943287</v>
      </c>
      <c r="AE87" s="69">
        <v>44901.36943287</v>
      </c>
    </row>
    <row r="88" spans="1:31" x14ac:dyDescent="0.3">
      <c r="A88">
        <v>87</v>
      </c>
      <c r="B88" s="68" t="s">
        <v>830</v>
      </c>
      <c r="C88" t="s">
        <v>831</v>
      </c>
      <c r="D88" t="s">
        <v>568</v>
      </c>
      <c r="E88" t="s">
        <v>282</v>
      </c>
      <c r="F88" t="s">
        <v>284</v>
      </c>
      <c r="G88" t="s">
        <v>342</v>
      </c>
      <c r="H88">
        <v>4</v>
      </c>
      <c r="I88">
        <v>1</v>
      </c>
      <c r="J88" t="s">
        <v>825</v>
      </c>
      <c r="K88">
        <v>7</v>
      </c>
      <c r="L88" t="s">
        <v>306</v>
      </c>
      <c r="M88" t="s">
        <v>307</v>
      </c>
      <c r="P88" t="s">
        <v>756</v>
      </c>
      <c r="U88" s="55"/>
      <c r="V88" t="s">
        <v>757</v>
      </c>
      <c r="W88" s="55">
        <v>44901</v>
      </c>
      <c r="X88" s="55"/>
      <c r="Y88" t="s">
        <v>457</v>
      </c>
      <c r="AB88" s="55"/>
      <c r="AC88">
        <v>1</v>
      </c>
      <c r="AD88" s="69">
        <v>44901.373761574003</v>
      </c>
      <c r="AE88" s="69">
        <v>44901.373761574003</v>
      </c>
    </row>
    <row r="89" spans="1:31" x14ac:dyDescent="0.3">
      <c r="A89">
        <v>88</v>
      </c>
      <c r="B89" s="68" t="s">
        <v>832</v>
      </c>
      <c r="C89" t="s">
        <v>833</v>
      </c>
      <c r="D89" t="s">
        <v>568</v>
      </c>
      <c r="E89" t="s">
        <v>282</v>
      </c>
      <c r="F89" t="s">
        <v>284</v>
      </c>
      <c r="G89" t="s">
        <v>342</v>
      </c>
      <c r="H89">
        <v>1</v>
      </c>
      <c r="I89">
        <v>1</v>
      </c>
      <c r="J89" t="s">
        <v>834</v>
      </c>
      <c r="K89">
        <v>54</v>
      </c>
      <c r="L89" t="s">
        <v>304</v>
      </c>
      <c r="M89" t="s">
        <v>307</v>
      </c>
      <c r="P89" t="s">
        <v>756</v>
      </c>
      <c r="U89" s="55"/>
      <c r="V89" t="s">
        <v>757</v>
      </c>
      <c r="W89" s="55">
        <v>44901</v>
      </c>
      <c r="X89" s="55"/>
      <c r="Y89" t="s">
        <v>457</v>
      </c>
      <c r="AB89" s="55"/>
      <c r="AC89">
        <v>1</v>
      </c>
      <c r="AD89" s="69">
        <v>44901.375937500001</v>
      </c>
      <c r="AE89" s="69">
        <v>44901.375937500001</v>
      </c>
    </row>
    <row r="90" spans="1:31" x14ac:dyDescent="0.3">
      <c r="A90">
        <v>89</v>
      </c>
      <c r="B90" s="68" t="s">
        <v>835</v>
      </c>
      <c r="C90" t="s">
        <v>836</v>
      </c>
      <c r="D90" t="s">
        <v>568</v>
      </c>
      <c r="E90" t="s">
        <v>282</v>
      </c>
      <c r="F90" t="s">
        <v>284</v>
      </c>
      <c r="G90" t="s">
        <v>342</v>
      </c>
      <c r="H90">
        <v>1</v>
      </c>
      <c r="I90">
        <v>1</v>
      </c>
      <c r="J90" t="s">
        <v>834</v>
      </c>
      <c r="K90">
        <v>51</v>
      </c>
      <c r="L90" t="s">
        <v>306</v>
      </c>
      <c r="M90" t="s">
        <v>307</v>
      </c>
      <c r="P90" t="s">
        <v>756</v>
      </c>
      <c r="U90" s="55"/>
      <c r="V90" t="s">
        <v>757</v>
      </c>
      <c r="W90" s="55">
        <v>44901</v>
      </c>
      <c r="X90" s="55"/>
      <c r="Y90" t="s">
        <v>457</v>
      </c>
      <c r="AB90" s="55"/>
      <c r="AC90">
        <v>1</v>
      </c>
      <c r="AD90" s="69">
        <v>44901.377395832998</v>
      </c>
      <c r="AE90" s="69">
        <v>44901.377395832998</v>
      </c>
    </row>
    <row r="91" spans="1:31" x14ac:dyDescent="0.3">
      <c r="A91">
        <v>90</v>
      </c>
      <c r="B91" s="68" t="s">
        <v>837</v>
      </c>
      <c r="C91" t="s">
        <v>838</v>
      </c>
      <c r="D91" t="s">
        <v>568</v>
      </c>
      <c r="E91" t="s">
        <v>282</v>
      </c>
      <c r="F91" t="s">
        <v>284</v>
      </c>
      <c r="G91" t="s">
        <v>342</v>
      </c>
      <c r="H91">
        <v>1</v>
      </c>
      <c r="I91">
        <v>1</v>
      </c>
      <c r="J91" t="s">
        <v>342</v>
      </c>
      <c r="K91">
        <v>9</v>
      </c>
      <c r="L91" t="s">
        <v>304</v>
      </c>
      <c r="M91" t="s">
        <v>307</v>
      </c>
      <c r="P91" t="s">
        <v>756</v>
      </c>
      <c r="U91" s="55"/>
      <c r="V91" t="s">
        <v>757</v>
      </c>
      <c r="W91" s="55">
        <v>44901</v>
      </c>
      <c r="X91" s="55"/>
      <c r="Y91" t="s">
        <v>457</v>
      </c>
      <c r="AB91" s="55"/>
      <c r="AC91">
        <v>1</v>
      </c>
      <c r="AD91" s="69">
        <v>44901.380983796</v>
      </c>
      <c r="AE91" s="69">
        <v>44901.380983796</v>
      </c>
    </row>
    <row r="92" spans="1:31" x14ac:dyDescent="0.3">
      <c r="A92">
        <v>91</v>
      </c>
      <c r="B92" s="68" t="s">
        <v>839</v>
      </c>
      <c r="C92" t="s">
        <v>840</v>
      </c>
      <c r="D92" t="s">
        <v>568</v>
      </c>
      <c r="E92" t="s">
        <v>282</v>
      </c>
      <c r="F92" t="s">
        <v>284</v>
      </c>
      <c r="G92" t="s">
        <v>342</v>
      </c>
      <c r="H92">
        <v>2</v>
      </c>
      <c r="I92">
        <v>1</v>
      </c>
      <c r="J92" t="s">
        <v>841</v>
      </c>
      <c r="K92">
        <v>35</v>
      </c>
      <c r="L92" t="s">
        <v>304</v>
      </c>
      <c r="M92" t="s">
        <v>307</v>
      </c>
      <c r="P92" t="s">
        <v>756</v>
      </c>
      <c r="U92" s="55"/>
      <c r="V92" t="s">
        <v>757</v>
      </c>
      <c r="W92" s="55">
        <v>44901</v>
      </c>
      <c r="X92" s="55"/>
      <c r="Y92" t="s">
        <v>457</v>
      </c>
      <c r="AB92" s="55"/>
      <c r="AC92">
        <v>1</v>
      </c>
      <c r="AD92" s="69">
        <v>44901.382615741</v>
      </c>
      <c r="AE92" s="69">
        <v>44901.382615741</v>
      </c>
    </row>
    <row r="93" spans="1:31" x14ac:dyDescent="0.3">
      <c r="A93">
        <v>92</v>
      </c>
      <c r="B93" s="68" t="s">
        <v>842</v>
      </c>
      <c r="C93" t="s">
        <v>843</v>
      </c>
      <c r="D93" t="s">
        <v>568</v>
      </c>
      <c r="E93" t="s">
        <v>282</v>
      </c>
      <c r="F93" t="s">
        <v>284</v>
      </c>
      <c r="G93" t="s">
        <v>342</v>
      </c>
      <c r="H93">
        <v>2</v>
      </c>
      <c r="I93">
        <v>1</v>
      </c>
      <c r="J93" t="s">
        <v>841</v>
      </c>
      <c r="K93">
        <v>34</v>
      </c>
      <c r="L93" t="s">
        <v>306</v>
      </c>
      <c r="M93" t="s">
        <v>307</v>
      </c>
      <c r="P93" t="s">
        <v>756</v>
      </c>
      <c r="U93" s="55"/>
      <c r="V93" t="s">
        <v>757</v>
      </c>
      <c r="W93" s="55">
        <v>44901</v>
      </c>
      <c r="X93" s="55"/>
      <c r="Y93" t="s">
        <v>457</v>
      </c>
      <c r="AB93" s="55"/>
      <c r="AC93">
        <v>1</v>
      </c>
      <c r="AD93" s="69">
        <v>44901.384722221999</v>
      </c>
      <c r="AE93" s="69">
        <v>44901.384722221999</v>
      </c>
    </row>
    <row r="94" spans="1:31" x14ac:dyDescent="0.3">
      <c r="A94">
        <v>93</v>
      </c>
      <c r="B94" s="68" t="s">
        <v>844</v>
      </c>
      <c r="C94" t="s">
        <v>845</v>
      </c>
      <c r="D94" t="s">
        <v>568</v>
      </c>
      <c r="E94" t="s">
        <v>282</v>
      </c>
      <c r="F94" t="s">
        <v>284</v>
      </c>
      <c r="G94" t="s">
        <v>342</v>
      </c>
      <c r="H94">
        <v>2</v>
      </c>
      <c r="I94">
        <v>1</v>
      </c>
      <c r="J94" t="s">
        <v>841</v>
      </c>
      <c r="K94">
        <v>6</v>
      </c>
      <c r="L94" t="s">
        <v>304</v>
      </c>
      <c r="M94" t="s">
        <v>307</v>
      </c>
      <c r="P94" t="s">
        <v>756</v>
      </c>
      <c r="U94" s="55"/>
      <c r="V94" t="s">
        <v>757</v>
      </c>
      <c r="W94" s="55">
        <v>44901</v>
      </c>
      <c r="X94" s="55"/>
      <c r="Y94" t="s">
        <v>457</v>
      </c>
      <c r="AB94" s="55"/>
      <c r="AC94">
        <v>1</v>
      </c>
      <c r="AD94" s="69">
        <v>44901.386215277998</v>
      </c>
      <c r="AE94" s="69">
        <v>44901.386215277998</v>
      </c>
    </row>
    <row r="95" spans="1:31" x14ac:dyDescent="0.3">
      <c r="A95">
        <v>94</v>
      </c>
      <c r="B95" s="68" t="s">
        <v>846</v>
      </c>
      <c r="C95" t="s">
        <v>847</v>
      </c>
      <c r="D95" t="s">
        <v>568</v>
      </c>
      <c r="E95" t="s">
        <v>282</v>
      </c>
      <c r="F95" t="s">
        <v>284</v>
      </c>
      <c r="G95" t="s">
        <v>342</v>
      </c>
      <c r="H95">
        <v>1</v>
      </c>
      <c r="I95">
        <v>1</v>
      </c>
      <c r="J95" t="s">
        <v>834</v>
      </c>
      <c r="K95">
        <v>32</v>
      </c>
      <c r="L95" t="s">
        <v>304</v>
      </c>
      <c r="M95" t="s">
        <v>307</v>
      </c>
      <c r="P95" t="s">
        <v>756</v>
      </c>
      <c r="U95" s="55"/>
      <c r="V95" t="s">
        <v>757</v>
      </c>
      <c r="W95" s="55">
        <v>44901</v>
      </c>
      <c r="X95" s="55"/>
      <c r="Y95" t="s">
        <v>457</v>
      </c>
      <c r="AB95" s="55"/>
      <c r="AC95">
        <v>1</v>
      </c>
      <c r="AD95" s="69">
        <v>44901.402430556001</v>
      </c>
      <c r="AE95" s="69">
        <v>44901.402430556001</v>
      </c>
    </row>
    <row r="96" spans="1:31" x14ac:dyDescent="0.3">
      <c r="A96">
        <v>95</v>
      </c>
      <c r="B96" s="68" t="s">
        <v>848</v>
      </c>
      <c r="C96" t="s">
        <v>849</v>
      </c>
      <c r="D96" t="s">
        <v>568</v>
      </c>
      <c r="E96" t="s">
        <v>282</v>
      </c>
      <c r="F96" t="s">
        <v>284</v>
      </c>
      <c r="G96" t="s">
        <v>342</v>
      </c>
      <c r="H96">
        <v>1</v>
      </c>
      <c r="I96">
        <v>1</v>
      </c>
      <c r="J96" t="s">
        <v>841</v>
      </c>
      <c r="K96">
        <v>32</v>
      </c>
      <c r="L96" t="s">
        <v>306</v>
      </c>
      <c r="M96" t="s">
        <v>307</v>
      </c>
      <c r="P96" t="s">
        <v>756</v>
      </c>
      <c r="U96" s="55"/>
      <c r="V96" t="s">
        <v>757</v>
      </c>
      <c r="W96" s="55">
        <v>44901</v>
      </c>
      <c r="X96" s="55"/>
      <c r="Y96" t="s">
        <v>457</v>
      </c>
      <c r="AB96" s="55"/>
      <c r="AC96">
        <v>1</v>
      </c>
      <c r="AD96" s="69">
        <v>44901.404050926001</v>
      </c>
      <c r="AE96" s="69">
        <v>44901.404050926001</v>
      </c>
    </row>
    <row r="97" spans="1:31" x14ac:dyDescent="0.3">
      <c r="A97">
        <v>96</v>
      </c>
      <c r="B97" s="68" t="s">
        <v>850</v>
      </c>
      <c r="C97" t="s">
        <v>851</v>
      </c>
      <c r="D97" t="s">
        <v>568</v>
      </c>
      <c r="E97" t="s">
        <v>282</v>
      </c>
      <c r="F97" t="s">
        <v>284</v>
      </c>
      <c r="G97" t="s">
        <v>342</v>
      </c>
      <c r="H97">
        <v>1</v>
      </c>
      <c r="I97">
        <v>1</v>
      </c>
      <c r="J97" t="s">
        <v>841</v>
      </c>
      <c r="K97">
        <v>9</v>
      </c>
      <c r="L97" t="s">
        <v>304</v>
      </c>
      <c r="M97" t="s">
        <v>307</v>
      </c>
      <c r="P97" t="s">
        <v>756</v>
      </c>
      <c r="U97" s="55"/>
      <c r="V97" t="s">
        <v>757</v>
      </c>
      <c r="W97" s="55">
        <v>44901</v>
      </c>
      <c r="X97" s="55"/>
      <c r="Y97" t="s">
        <v>457</v>
      </c>
      <c r="AB97" s="55"/>
      <c r="AC97">
        <v>1</v>
      </c>
      <c r="AD97" s="69">
        <v>44901.405856480997</v>
      </c>
      <c r="AE97" s="69">
        <v>44901.405856480997</v>
      </c>
    </row>
    <row r="98" spans="1:31" x14ac:dyDescent="0.3">
      <c r="A98">
        <v>97</v>
      </c>
      <c r="B98" s="68" t="s">
        <v>852</v>
      </c>
      <c r="C98" t="s">
        <v>853</v>
      </c>
      <c r="D98" t="s">
        <v>568</v>
      </c>
      <c r="E98" t="s">
        <v>282</v>
      </c>
      <c r="F98" t="s">
        <v>284</v>
      </c>
      <c r="G98" t="s">
        <v>342</v>
      </c>
      <c r="H98">
        <v>1</v>
      </c>
      <c r="I98">
        <v>1</v>
      </c>
      <c r="J98" t="s">
        <v>841</v>
      </c>
      <c r="K98">
        <v>5</v>
      </c>
      <c r="L98" t="s">
        <v>304</v>
      </c>
      <c r="M98" t="s">
        <v>307</v>
      </c>
      <c r="P98" t="s">
        <v>756</v>
      </c>
      <c r="U98" s="55"/>
      <c r="V98" t="s">
        <v>757</v>
      </c>
      <c r="W98" s="55">
        <v>44901</v>
      </c>
      <c r="X98" s="55"/>
      <c r="Y98" t="s">
        <v>457</v>
      </c>
      <c r="AB98" s="55"/>
      <c r="AC98">
        <v>1</v>
      </c>
      <c r="AD98" s="69">
        <v>44901.407662037003</v>
      </c>
      <c r="AE98" s="69">
        <v>44901.407662037003</v>
      </c>
    </row>
    <row r="99" spans="1:31" x14ac:dyDescent="0.3">
      <c r="A99">
        <v>98</v>
      </c>
      <c r="B99" s="68" t="s">
        <v>854</v>
      </c>
      <c r="C99" t="s">
        <v>855</v>
      </c>
      <c r="D99" t="s">
        <v>568</v>
      </c>
      <c r="E99" t="s">
        <v>282</v>
      </c>
      <c r="F99" t="s">
        <v>284</v>
      </c>
      <c r="G99" t="s">
        <v>342</v>
      </c>
      <c r="H99">
        <v>1</v>
      </c>
      <c r="I99">
        <v>1</v>
      </c>
      <c r="J99" t="s">
        <v>856</v>
      </c>
      <c r="K99">
        <v>52</v>
      </c>
      <c r="L99" t="s">
        <v>304</v>
      </c>
      <c r="M99" t="s">
        <v>307</v>
      </c>
      <c r="P99" t="s">
        <v>756</v>
      </c>
      <c r="U99" s="55"/>
      <c r="V99" t="s">
        <v>757</v>
      </c>
      <c r="W99" s="55">
        <v>44901</v>
      </c>
      <c r="X99" s="55"/>
      <c r="Y99" t="s">
        <v>457</v>
      </c>
      <c r="AB99" s="55"/>
      <c r="AC99">
        <v>1</v>
      </c>
      <c r="AD99" s="69">
        <v>44901.419618056003</v>
      </c>
      <c r="AE99" s="69">
        <v>44901.419618056003</v>
      </c>
    </row>
    <row r="100" spans="1:31" x14ac:dyDescent="0.3">
      <c r="A100">
        <v>99</v>
      </c>
      <c r="B100" s="68" t="s">
        <v>857</v>
      </c>
      <c r="C100" t="s">
        <v>858</v>
      </c>
      <c r="D100" t="s">
        <v>568</v>
      </c>
      <c r="E100" t="s">
        <v>282</v>
      </c>
      <c r="F100" t="s">
        <v>284</v>
      </c>
      <c r="G100" t="s">
        <v>342</v>
      </c>
      <c r="H100">
        <v>1</v>
      </c>
      <c r="I100">
        <v>1</v>
      </c>
      <c r="J100" t="s">
        <v>856</v>
      </c>
      <c r="K100">
        <v>45</v>
      </c>
      <c r="L100" t="s">
        <v>304</v>
      </c>
      <c r="M100" t="s">
        <v>307</v>
      </c>
      <c r="P100" t="s">
        <v>756</v>
      </c>
      <c r="U100" s="55"/>
      <c r="V100" t="s">
        <v>757</v>
      </c>
      <c r="W100" s="55">
        <v>44901</v>
      </c>
      <c r="X100" s="55"/>
      <c r="Y100" t="s">
        <v>457</v>
      </c>
      <c r="AB100" s="55"/>
      <c r="AC100">
        <v>2</v>
      </c>
      <c r="AD100" s="69">
        <v>44901.422800925997</v>
      </c>
      <c r="AE100" s="69">
        <v>44901.422800925997</v>
      </c>
    </row>
    <row r="101" spans="1:31" x14ac:dyDescent="0.3">
      <c r="A101">
        <v>100</v>
      </c>
      <c r="B101" s="68" t="s">
        <v>859</v>
      </c>
      <c r="C101" t="s">
        <v>860</v>
      </c>
      <c r="D101" t="s">
        <v>568</v>
      </c>
      <c r="E101" t="s">
        <v>282</v>
      </c>
      <c r="F101" t="s">
        <v>284</v>
      </c>
      <c r="G101" t="s">
        <v>342</v>
      </c>
      <c r="H101">
        <v>1</v>
      </c>
      <c r="I101">
        <v>1</v>
      </c>
      <c r="J101" t="s">
        <v>856</v>
      </c>
      <c r="K101">
        <v>29</v>
      </c>
      <c r="L101" t="s">
        <v>306</v>
      </c>
      <c r="M101" t="s">
        <v>307</v>
      </c>
      <c r="P101" t="s">
        <v>756</v>
      </c>
      <c r="U101" s="55"/>
      <c r="V101" t="s">
        <v>757</v>
      </c>
      <c r="W101" s="55">
        <v>44901</v>
      </c>
      <c r="X101" s="55"/>
      <c r="Y101" t="s">
        <v>457</v>
      </c>
      <c r="AB101" s="55"/>
      <c r="AC101">
        <v>2</v>
      </c>
      <c r="AD101" s="69">
        <v>44901.425000000003</v>
      </c>
      <c r="AE101" s="69">
        <v>44901.425000000003</v>
      </c>
    </row>
    <row r="102" spans="1:31" x14ac:dyDescent="0.3">
      <c r="A102">
        <v>101</v>
      </c>
      <c r="B102" s="68" t="s">
        <v>861</v>
      </c>
      <c r="C102" t="s">
        <v>862</v>
      </c>
      <c r="D102" t="s">
        <v>568</v>
      </c>
      <c r="E102" t="s">
        <v>282</v>
      </c>
      <c r="F102" t="s">
        <v>284</v>
      </c>
      <c r="G102" t="s">
        <v>342</v>
      </c>
      <c r="H102">
        <v>1</v>
      </c>
      <c r="I102">
        <v>1</v>
      </c>
      <c r="J102" t="s">
        <v>856</v>
      </c>
      <c r="K102">
        <v>21</v>
      </c>
      <c r="L102" t="s">
        <v>306</v>
      </c>
      <c r="M102" t="s">
        <v>307</v>
      </c>
      <c r="P102" t="s">
        <v>756</v>
      </c>
      <c r="U102" s="55"/>
      <c r="V102" t="s">
        <v>757</v>
      </c>
      <c r="W102" s="55">
        <v>44901</v>
      </c>
      <c r="X102" s="55"/>
      <c r="Y102" t="s">
        <v>457</v>
      </c>
      <c r="AB102" s="55"/>
      <c r="AC102">
        <v>2</v>
      </c>
      <c r="AD102" s="69">
        <v>44901.426770833001</v>
      </c>
      <c r="AE102" s="69">
        <v>44901.426770833001</v>
      </c>
    </row>
    <row r="103" spans="1:31" x14ac:dyDescent="0.3">
      <c r="A103">
        <v>102</v>
      </c>
      <c r="B103" s="68" t="s">
        <v>863</v>
      </c>
      <c r="C103" t="s">
        <v>864</v>
      </c>
      <c r="D103" t="s">
        <v>568</v>
      </c>
      <c r="E103" t="s">
        <v>282</v>
      </c>
      <c r="F103" t="s">
        <v>284</v>
      </c>
      <c r="G103" t="s">
        <v>342</v>
      </c>
      <c r="H103">
        <v>1</v>
      </c>
      <c r="I103">
        <v>1</v>
      </c>
      <c r="J103" t="s">
        <v>856</v>
      </c>
      <c r="K103">
        <v>19</v>
      </c>
      <c r="L103" t="s">
        <v>304</v>
      </c>
      <c r="M103" t="s">
        <v>307</v>
      </c>
      <c r="P103" t="s">
        <v>756</v>
      </c>
      <c r="U103" s="55"/>
      <c r="V103" t="s">
        <v>757</v>
      </c>
      <c r="W103" s="55">
        <v>44901</v>
      </c>
      <c r="X103" s="55"/>
      <c r="Y103" t="s">
        <v>457</v>
      </c>
      <c r="AB103" s="55"/>
      <c r="AC103">
        <v>2</v>
      </c>
      <c r="AD103" s="69">
        <v>44901.428599537001</v>
      </c>
      <c r="AE103" s="69">
        <v>44901.428599537001</v>
      </c>
    </row>
    <row r="104" spans="1:31" x14ac:dyDescent="0.3">
      <c r="A104">
        <v>103</v>
      </c>
      <c r="B104" s="68" t="s">
        <v>865</v>
      </c>
      <c r="C104" t="s">
        <v>866</v>
      </c>
      <c r="D104" t="s">
        <v>568</v>
      </c>
      <c r="E104" t="s">
        <v>282</v>
      </c>
      <c r="F104" t="s">
        <v>284</v>
      </c>
      <c r="G104" t="s">
        <v>342</v>
      </c>
      <c r="H104">
        <v>1</v>
      </c>
      <c r="I104">
        <v>1</v>
      </c>
      <c r="J104" t="s">
        <v>856</v>
      </c>
      <c r="K104">
        <v>16</v>
      </c>
      <c r="L104" t="s">
        <v>306</v>
      </c>
      <c r="M104" t="s">
        <v>307</v>
      </c>
      <c r="P104" t="s">
        <v>756</v>
      </c>
      <c r="U104" s="55"/>
      <c r="V104" t="s">
        <v>757</v>
      </c>
      <c r="W104" s="55">
        <v>44901</v>
      </c>
      <c r="X104" s="55"/>
      <c r="Y104" t="s">
        <v>457</v>
      </c>
      <c r="AB104" s="55"/>
      <c r="AC104">
        <v>2</v>
      </c>
      <c r="AD104" s="69">
        <v>44901.43</v>
      </c>
      <c r="AE104" s="69">
        <v>44901.43</v>
      </c>
    </row>
    <row r="105" spans="1:31" x14ac:dyDescent="0.3">
      <c r="A105">
        <v>104</v>
      </c>
      <c r="B105" s="68" t="s">
        <v>867</v>
      </c>
      <c r="C105" t="s">
        <v>868</v>
      </c>
      <c r="D105" t="s">
        <v>568</v>
      </c>
      <c r="E105" t="s">
        <v>282</v>
      </c>
      <c r="F105" t="s">
        <v>284</v>
      </c>
      <c r="G105" t="s">
        <v>342</v>
      </c>
      <c r="H105">
        <v>1</v>
      </c>
      <c r="I105">
        <v>1</v>
      </c>
      <c r="J105" t="s">
        <v>856</v>
      </c>
      <c r="K105">
        <v>9</v>
      </c>
      <c r="L105" t="s">
        <v>304</v>
      </c>
      <c r="M105" t="s">
        <v>869</v>
      </c>
      <c r="P105" t="s">
        <v>756</v>
      </c>
      <c r="U105" s="55"/>
      <c r="V105" t="s">
        <v>757</v>
      </c>
      <c r="W105" s="55">
        <v>44901</v>
      </c>
      <c r="X105" s="55"/>
      <c r="Y105" t="s">
        <v>457</v>
      </c>
      <c r="AB105" s="55"/>
      <c r="AC105">
        <v>2</v>
      </c>
      <c r="AD105" s="69">
        <v>44901.431886573999</v>
      </c>
      <c r="AE105" s="69">
        <v>44901.431886573999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44"/>
  <sheetViews>
    <sheetView topLeftCell="A19" workbookViewId="0">
      <selection activeCell="B45" sqref="B45"/>
    </sheetView>
  </sheetViews>
  <sheetFormatPr defaultColWidth="19.5546875" defaultRowHeight="14.4" x14ac:dyDescent="0.3"/>
  <cols>
    <col min="1" max="1" width="6.109375" style="56" customWidth="1"/>
    <col min="2" max="2" width="18" customWidth="1"/>
    <col min="3" max="3" width="17" customWidth="1"/>
    <col min="4" max="4" width="15.33203125" customWidth="1"/>
    <col min="5" max="5" width="12.88671875" customWidth="1"/>
    <col min="6" max="6" width="12.44140625" customWidth="1"/>
    <col min="7" max="7" width="15.44140625" customWidth="1"/>
    <col min="8" max="8" width="6.109375" customWidth="1"/>
    <col min="9" max="9" width="6.33203125" customWidth="1"/>
    <col min="10" max="10" width="16.88671875" customWidth="1"/>
    <col min="11" max="11" width="7.33203125" customWidth="1"/>
    <col min="12" max="12" width="9.109375" customWidth="1"/>
    <col min="13" max="13" width="11.44140625" customWidth="1"/>
    <col min="18" max="19" width="19.5546875" style="55"/>
    <col min="20" max="20" width="19.5546875" style="56"/>
    <col min="22" max="22" width="28.5546875" customWidth="1"/>
    <col min="26" max="26" width="19.5546875" style="56"/>
  </cols>
  <sheetData>
    <row r="1" spans="1:32" ht="16.95" customHeight="1" x14ac:dyDescent="0.3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  <row r="2" spans="1:32" x14ac:dyDescent="0.3">
      <c r="A2">
        <v>1</v>
      </c>
      <c r="B2" s="68" t="s">
        <v>766</v>
      </c>
      <c r="C2" t="s">
        <v>767</v>
      </c>
      <c r="D2" t="s">
        <v>568</v>
      </c>
      <c r="E2" t="s">
        <v>282</v>
      </c>
      <c r="F2" t="s">
        <v>288</v>
      </c>
      <c r="G2" t="s">
        <v>537</v>
      </c>
      <c r="H2">
        <v>3</v>
      </c>
      <c r="I2">
        <v>1</v>
      </c>
      <c r="J2" t="s">
        <v>768</v>
      </c>
      <c r="K2">
        <v>44</v>
      </c>
      <c r="L2" t="s">
        <v>304</v>
      </c>
      <c r="M2" t="s">
        <v>769</v>
      </c>
      <c r="P2" t="s">
        <v>756</v>
      </c>
      <c r="R2"/>
      <c r="S2"/>
      <c r="T2"/>
      <c r="U2" s="55"/>
      <c r="V2" t="s">
        <v>571</v>
      </c>
      <c r="W2" s="55">
        <v>44896</v>
      </c>
      <c r="X2" s="55"/>
      <c r="Y2" t="s">
        <v>457</v>
      </c>
      <c r="Z2"/>
      <c r="AB2" s="55"/>
      <c r="AC2">
        <v>0</v>
      </c>
      <c r="AD2" s="69">
        <v>44900.840335647998</v>
      </c>
      <c r="AE2" s="69">
        <v>44900.840335647998</v>
      </c>
      <c r="AF2" s="22"/>
    </row>
    <row r="3" spans="1:32" x14ac:dyDescent="0.3">
      <c r="A3">
        <v>2</v>
      </c>
      <c r="B3" s="68" t="s">
        <v>770</v>
      </c>
      <c r="C3" t="s">
        <v>771</v>
      </c>
      <c r="D3" t="s">
        <v>568</v>
      </c>
      <c r="E3" t="s">
        <v>282</v>
      </c>
      <c r="F3" t="s">
        <v>288</v>
      </c>
      <c r="G3" t="s">
        <v>537</v>
      </c>
      <c r="H3">
        <v>3</v>
      </c>
      <c r="I3">
        <v>1</v>
      </c>
      <c r="J3" t="s">
        <v>768</v>
      </c>
      <c r="K3">
        <v>43</v>
      </c>
      <c r="L3" t="s">
        <v>306</v>
      </c>
      <c r="M3" t="s">
        <v>769</v>
      </c>
      <c r="P3" t="s">
        <v>756</v>
      </c>
      <c r="R3"/>
      <c r="S3"/>
      <c r="T3"/>
      <c r="U3" s="55"/>
      <c r="V3" t="s">
        <v>571</v>
      </c>
      <c r="W3" s="55">
        <v>44896</v>
      </c>
      <c r="X3" s="55"/>
      <c r="Y3" t="s">
        <v>457</v>
      </c>
      <c r="Z3"/>
      <c r="AB3" s="55"/>
      <c r="AC3">
        <v>0</v>
      </c>
      <c r="AD3" s="69">
        <v>44900.841238426001</v>
      </c>
      <c r="AE3" s="69">
        <v>44900.841238426001</v>
      </c>
      <c r="AF3" s="22"/>
    </row>
    <row r="4" spans="1:32" x14ac:dyDescent="0.3">
      <c r="A4">
        <v>3</v>
      </c>
      <c r="B4" s="68" t="s">
        <v>772</v>
      </c>
      <c r="C4" t="s">
        <v>773</v>
      </c>
      <c r="D4" t="s">
        <v>568</v>
      </c>
      <c r="E4" t="s">
        <v>282</v>
      </c>
      <c r="F4" t="s">
        <v>288</v>
      </c>
      <c r="G4" t="s">
        <v>537</v>
      </c>
      <c r="H4">
        <v>3</v>
      </c>
      <c r="I4">
        <v>1</v>
      </c>
      <c r="J4" t="s">
        <v>768</v>
      </c>
      <c r="K4">
        <v>23</v>
      </c>
      <c r="L4" t="s">
        <v>306</v>
      </c>
      <c r="M4" t="s">
        <v>769</v>
      </c>
      <c r="P4" t="s">
        <v>756</v>
      </c>
      <c r="R4"/>
      <c r="S4"/>
      <c r="T4"/>
      <c r="U4" s="55"/>
      <c r="V4" t="s">
        <v>571</v>
      </c>
      <c r="W4" s="55">
        <v>44896</v>
      </c>
      <c r="X4" s="55"/>
      <c r="Y4" t="s">
        <v>457</v>
      </c>
      <c r="Z4"/>
      <c r="AB4" s="55"/>
      <c r="AC4">
        <v>0</v>
      </c>
      <c r="AD4" s="69">
        <v>44900.842326389</v>
      </c>
      <c r="AE4" s="69">
        <v>44900.842326389</v>
      </c>
      <c r="AF4" s="22"/>
    </row>
    <row r="5" spans="1:32" x14ac:dyDescent="0.3">
      <c r="A5">
        <v>4</v>
      </c>
      <c r="B5" s="68" t="s">
        <v>774</v>
      </c>
      <c r="C5" t="s">
        <v>775</v>
      </c>
      <c r="D5" t="s">
        <v>568</v>
      </c>
      <c r="E5" t="s">
        <v>282</v>
      </c>
      <c r="F5" t="s">
        <v>288</v>
      </c>
      <c r="G5" t="s">
        <v>537</v>
      </c>
      <c r="H5">
        <v>3</v>
      </c>
      <c r="I5">
        <v>1</v>
      </c>
      <c r="J5" t="s">
        <v>768</v>
      </c>
      <c r="K5">
        <v>6</v>
      </c>
      <c r="L5" t="s">
        <v>306</v>
      </c>
      <c r="M5" t="s">
        <v>769</v>
      </c>
      <c r="P5" t="s">
        <v>756</v>
      </c>
      <c r="R5"/>
      <c r="S5"/>
      <c r="T5"/>
      <c r="U5" s="55"/>
      <c r="V5" t="s">
        <v>571</v>
      </c>
      <c r="W5" s="55">
        <v>44896</v>
      </c>
      <c r="X5" s="55"/>
      <c r="Y5" t="s">
        <v>457</v>
      </c>
      <c r="Z5"/>
      <c r="AB5" s="55"/>
      <c r="AC5">
        <v>0</v>
      </c>
      <c r="AD5" s="69">
        <v>44900.843321758999</v>
      </c>
      <c r="AE5" s="69">
        <v>44900.843321758999</v>
      </c>
      <c r="AF5" s="22"/>
    </row>
    <row r="6" spans="1:32" x14ac:dyDescent="0.3">
      <c r="A6">
        <v>5</v>
      </c>
      <c r="B6" s="68" t="s">
        <v>776</v>
      </c>
      <c r="C6" t="s">
        <v>777</v>
      </c>
      <c r="D6" t="s">
        <v>568</v>
      </c>
      <c r="E6" t="s">
        <v>282</v>
      </c>
      <c r="F6" t="s">
        <v>288</v>
      </c>
      <c r="G6" t="s">
        <v>537</v>
      </c>
      <c r="H6">
        <v>13</v>
      </c>
      <c r="I6">
        <v>1</v>
      </c>
      <c r="J6" t="s">
        <v>768</v>
      </c>
      <c r="K6">
        <v>49</v>
      </c>
      <c r="L6" t="s">
        <v>304</v>
      </c>
      <c r="M6" t="s">
        <v>769</v>
      </c>
      <c r="P6" t="s">
        <v>756</v>
      </c>
      <c r="R6"/>
      <c r="S6"/>
      <c r="T6"/>
      <c r="U6" s="55"/>
      <c r="V6" t="s">
        <v>571</v>
      </c>
      <c r="W6" s="55">
        <v>44896</v>
      </c>
      <c r="X6" s="55"/>
      <c r="Y6" t="s">
        <v>457</v>
      </c>
      <c r="Z6"/>
      <c r="AB6" s="55"/>
      <c r="AC6">
        <v>0</v>
      </c>
      <c r="AD6" s="69">
        <v>44900.844120369999</v>
      </c>
      <c r="AE6" s="69">
        <v>44900.844120369999</v>
      </c>
      <c r="AF6" s="22"/>
    </row>
    <row r="7" spans="1:32" x14ac:dyDescent="0.3">
      <c r="A7">
        <v>6</v>
      </c>
      <c r="B7" s="68" t="s">
        <v>778</v>
      </c>
      <c r="C7" t="s">
        <v>779</v>
      </c>
      <c r="D7" t="s">
        <v>568</v>
      </c>
      <c r="E7" t="s">
        <v>282</v>
      </c>
      <c r="F7" t="s">
        <v>288</v>
      </c>
      <c r="G7" t="s">
        <v>537</v>
      </c>
      <c r="H7">
        <v>3</v>
      </c>
      <c r="I7">
        <v>1</v>
      </c>
      <c r="J7" t="s">
        <v>768</v>
      </c>
      <c r="K7">
        <v>43</v>
      </c>
      <c r="L7" t="s">
        <v>306</v>
      </c>
      <c r="M7" t="s">
        <v>769</v>
      </c>
      <c r="P7" t="s">
        <v>756</v>
      </c>
      <c r="R7"/>
      <c r="S7"/>
      <c r="T7"/>
      <c r="U7" s="55"/>
      <c r="V7" t="s">
        <v>571</v>
      </c>
      <c r="W7" s="55">
        <v>44896</v>
      </c>
      <c r="X7" s="55"/>
      <c r="Y7" t="s">
        <v>457</v>
      </c>
      <c r="Z7"/>
      <c r="AB7" s="55"/>
      <c r="AC7">
        <v>0</v>
      </c>
      <c r="AD7" s="69">
        <v>44900.845011573998</v>
      </c>
      <c r="AE7" s="69">
        <v>44900.845011573998</v>
      </c>
      <c r="AF7" s="22"/>
    </row>
    <row r="8" spans="1:32" x14ac:dyDescent="0.3">
      <c r="A8">
        <v>7</v>
      </c>
      <c r="B8" s="68" t="s">
        <v>780</v>
      </c>
      <c r="C8" t="s">
        <v>781</v>
      </c>
      <c r="D8" t="s">
        <v>568</v>
      </c>
      <c r="E8" t="s">
        <v>282</v>
      </c>
      <c r="F8" t="s">
        <v>288</v>
      </c>
      <c r="G8" t="s">
        <v>537</v>
      </c>
      <c r="H8">
        <v>3</v>
      </c>
      <c r="I8">
        <v>1</v>
      </c>
      <c r="J8" t="s">
        <v>768</v>
      </c>
      <c r="K8">
        <v>21</v>
      </c>
      <c r="L8" t="s">
        <v>304</v>
      </c>
      <c r="M8" t="s">
        <v>769</v>
      </c>
      <c r="P8" t="s">
        <v>756</v>
      </c>
      <c r="R8"/>
      <c r="S8"/>
      <c r="T8"/>
      <c r="U8" s="55"/>
      <c r="V8" t="s">
        <v>571</v>
      </c>
      <c r="W8" s="55">
        <v>44896</v>
      </c>
      <c r="X8" s="55"/>
      <c r="Y8" t="s">
        <v>457</v>
      </c>
      <c r="Z8"/>
      <c r="AB8" s="55"/>
      <c r="AC8">
        <v>0</v>
      </c>
      <c r="AD8" s="69">
        <v>44900.846250000002</v>
      </c>
      <c r="AE8" s="69">
        <v>44900.846250000002</v>
      </c>
      <c r="AF8" s="22"/>
    </row>
    <row r="9" spans="1:32" x14ac:dyDescent="0.3">
      <c r="A9">
        <v>8</v>
      </c>
      <c r="B9" s="68" t="s">
        <v>782</v>
      </c>
      <c r="C9" t="s">
        <v>783</v>
      </c>
      <c r="D9" t="s">
        <v>568</v>
      </c>
      <c r="E9" t="s">
        <v>282</v>
      </c>
      <c r="F9" t="s">
        <v>288</v>
      </c>
      <c r="G9" t="s">
        <v>537</v>
      </c>
      <c r="H9">
        <v>3</v>
      </c>
      <c r="I9">
        <v>1</v>
      </c>
      <c r="J9" t="s">
        <v>768</v>
      </c>
      <c r="K9">
        <v>47</v>
      </c>
      <c r="L9" t="s">
        <v>306</v>
      </c>
      <c r="M9" t="s">
        <v>769</v>
      </c>
      <c r="P9" t="s">
        <v>756</v>
      </c>
      <c r="R9"/>
      <c r="S9"/>
      <c r="T9"/>
      <c r="U9" s="55"/>
      <c r="V9" t="s">
        <v>571</v>
      </c>
      <c r="W9" s="55">
        <v>44896</v>
      </c>
      <c r="X9" s="55"/>
      <c r="Y9" t="s">
        <v>457</v>
      </c>
      <c r="Z9"/>
      <c r="AB9" s="55"/>
      <c r="AC9">
        <v>0</v>
      </c>
      <c r="AD9" s="69">
        <v>44900.847500000003</v>
      </c>
      <c r="AE9" s="69">
        <v>44900.847500000003</v>
      </c>
      <c r="AF9" s="22"/>
    </row>
    <row r="10" spans="1:32" x14ac:dyDescent="0.3">
      <c r="A10">
        <v>9</v>
      </c>
      <c r="B10" s="68" t="s">
        <v>784</v>
      </c>
      <c r="C10" t="s">
        <v>785</v>
      </c>
      <c r="D10" t="s">
        <v>568</v>
      </c>
      <c r="E10" t="s">
        <v>282</v>
      </c>
      <c r="F10" t="s">
        <v>288</v>
      </c>
      <c r="G10" t="s">
        <v>537</v>
      </c>
      <c r="H10">
        <v>3</v>
      </c>
      <c r="I10">
        <v>1</v>
      </c>
      <c r="J10" t="s">
        <v>768</v>
      </c>
      <c r="K10">
        <v>45</v>
      </c>
      <c r="L10" t="s">
        <v>306</v>
      </c>
      <c r="M10" t="s">
        <v>769</v>
      </c>
      <c r="P10" t="s">
        <v>756</v>
      </c>
      <c r="R10"/>
      <c r="S10"/>
      <c r="T10"/>
      <c r="U10" s="55"/>
      <c r="V10" t="s">
        <v>571</v>
      </c>
      <c r="W10" s="55">
        <v>44896</v>
      </c>
      <c r="X10" s="55"/>
      <c r="Y10" t="s">
        <v>457</v>
      </c>
      <c r="Z10"/>
      <c r="AB10" s="55"/>
      <c r="AC10">
        <v>0</v>
      </c>
      <c r="AD10" s="69">
        <v>44900.849293981002</v>
      </c>
      <c r="AE10" s="69">
        <v>44900.849293981002</v>
      </c>
      <c r="AF10" s="22"/>
    </row>
    <row r="11" spans="1:32" x14ac:dyDescent="0.3">
      <c r="A11">
        <v>10</v>
      </c>
      <c r="B11" s="68" t="s">
        <v>786</v>
      </c>
      <c r="C11" t="s">
        <v>787</v>
      </c>
      <c r="D11" t="s">
        <v>568</v>
      </c>
      <c r="E11" t="s">
        <v>282</v>
      </c>
      <c r="F11" t="s">
        <v>288</v>
      </c>
      <c r="G11" t="s">
        <v>537</v>
      </c>
      <c r="H11">
        <v>3</v>
      </c>
      <c r="I11">
        <v>1</v>
      </c>
      <c r="J11" t="s">
        <v>768</v>
      </c>
      <c r="K11">
        <v>18</v>
      </c>
      <c r="L11" t="s">
        <v>304</v>
      </c>
      <c r="M11" t="s">
        <v>769</v>
      </c>
      <c r="P11" t="s">
        <v>756</v>
      </c>
      <c r="R11"/>
      <c r="S11"/>
      <c r="T11"/>
      <c r="U11" s="55"/>
      <c r="V11" t="s">
        <v>571</v>
      </c>
      <c r="W11" s="55">
        <v>44896</v>
      </c>
      <c r="X11" s="55"/>
      <c r="Y11" t="s">
        <v>457</v>
      </c>
      <c r="Z11"/>
      <c r="AB11" s="55"/>
      <c r="AC11">
        <v>0</v>
      </c>
      <c r="AD11" s="69">
        <v>44900.850243055997</v>
      </c>
      <c r="AE11" s="69">
        <v>44900.850243055997</v>
      </c>
      <c r="AF11" s="22"/>
    </row>
    <row r="12" spans="1:32" x14ac:dyDescent="0.3">
      <c r="A12">
        <v>11</v>
      </c>
      <c r="B12" s="68" t="s">
        <v>788</v>
      </c>
      <c r="C12" t="s">
        <v>789</v>
      </c>
      <c r="D12" t="s">
        <v>568</v>
      </c>
      <c r="E12" t="s">
        <v>282</v>
      </c>
      <c r="F12" t="s">
        <v>288</v>
      </c>
      <c r="G12" t="s">
        <v>537</v>
      </c>
      <c r="H12">
        <v>3</v>
      </c>
      <c r="I12">
        <v>1</v>
      </c>
      <c r="J12" t="s">
        <v>768</v>
      </c>
      <c r="K12">
        <v>75</v>
      </c>
      <c r="L12" t="s">
        <v>304</v>
      </c>
      <c r="M12" t="s">
        <v>769</v>
      </c>
      <c r="P12" t="s">
        <v>756</v>
      </c>
      <c r="R12"/>
      <c r="S12"/>
      <c r="T12"/>
      <c r="U12" s="55"/>
      <c r="V12" t="s">
        <v>571</v>
      </c>
      <c r="W12" s="55">
        <v>44896</v>
      </c>
      <c r="X12" s="55"/>
      <c r="Y12" t="s">
        <v>457</v>
      </c>
      <c r="Z12"/>
      <c r="AB12" s="55"/>
      <c r="AC12">
        <v>0</v>
      </c>
      <c r="AD12" s="69">
        <v>44900.851238426003</v>
      </c>
      <c r="AE12" s="69">
        <v>44900.851238426003</v>
      </c>
      <c r="AF12" s="22"/>
    </row>
    <row r="13" spans="1:32" x14ac:dyDescent="0.3">
      <c r="A13">
        <v>12</v>
      </c>
      <c r="B13" s="68" t="s">
        <v>790</v>
      </c>
      <c r="C13" t="s">
        <v>791</v>
      </c>
      <c r="D13" t="s">
        <v>568</v>
      </c>
      <c r="E13" t="s">
        <v>282</v>
      </c>
      <c r="F13" t="s">
        <v>288</v>
      </c>
      <c r="G13" t="s">
        <v>537</v>
      </c>
      <c r="H13">
        <v>3</v>
      </c>
      <c r="I13">
        <v>1</v>
      </c>
      <c r="J13" t="s">
        <v>768</v>
      </c>
      <c r="K13">
        <v>75</v>
      </c>
      <c r="L13" t="s">
        <v>306</v>
      </c>
      <c r="M13" t="s">
        <v>769</v>
      </c>
      <c r="P13" t="s">
        <v>756</v>
      </c>
      <c r="R13"/>
      <c r="S13"/>
      <c r="T13"/>
      <c r="U13" s="55"/>
      <c r="V13" t="s">
        <v>571</v>
      </c>
      <c r="W13" s="55">
        <v>44896</v>
      </c>
      <c r="X13" s="55"/>
      <c r="Y13" t="s">
        <v>457</v>
      </c>
      <c r="Z13"/>
      <c r="AB13" s="55"/>
      <c r="AC13">
        <v>0</v>
      </c>
      <c r="AD13" s="69">
        <v>44900.852094907001</v>
      </c>
      <c r="AE13" s="69">
        <v>44900.852094907001</v>
      </c>
      <c r="AF13" s="22"/>
    </row>
    <row r="14" spans="1:32" x14ac:dyDescent="0.3">
      <c r="A14">
        <v>13</v>
      </c>
      <c r="B14" s="68" t="s">
        <v>792</v>
      </c>
      <c r="C14" t="s">
        <v>793</v>
      </c>
      <c r="D14" t="s">
        <v>568</v>
      </c>
      <c r="E14" t="s">
        <v>282</v>
      </c>
      <c r="F14" t="s">
        <v>288</v>
      </c>
      <c r="G14" t="s">
        <v>537</v>
      </c>
      <c r="H14">
        <v>3</v>
      </c>
      <c r="I14">
        <v>1</v>
      </c>
      <c r="J14" t="s">
        <v>768</v>
      </c>
      <c r="K14">
        <v>62</v>
      </c>
      <c r="L14" t="s">
        <v>306</v>
      </c>
      <c r="M14" t="s">
        <v>769</v>
      </c>
      <c r="P14" t="s">
        <v>756</v>
      </c>
      <c r="R14"/>
      <c r="S14"/>
      <c r="T14"/>
      <c r="U14" s="55"/>
      <c r="V14" t="s">
        <v>571</v>
      </c>
      <c r="W14" s="55">
        <v>44896</v>
      </c>
      <c r="X14" s="55"/>
      <c r="Y14" t="s">
        <v>457</v>
      </c>
      <c r="Z14"/>
      <c r="AB14" s="55"/>
      <c r="AC14">
        <v>0</v>
      </c>
      <c r="AD14" s="69">
        <v>44900.852754630003</v>
      </c>
      <c r="AE14" s="69">
        <v>44900.852754630003</v>
      </c>
      <c r="AF14" s="22"/>
    </row>
    <row r="15" spans="1:32" x14ac:dyDescent="0.3">
      <c r="A15">
        <v>14</v>
      </c>
      <c r="B15" s="68" t="s">
        <v>794</v>
      </c>
      <c r="C15" t="s">
        <v>795</v>
      </c>
      <c r="D15" t="s">
        <v>568</v>
      </c>
      <c r="E15" t="s">
        <v>282</v>
      </c>
      <c r="F15" t="s">
        <v>288</v>
      </c>
      <c r="G15" t="s">
        <v>537</v>
      </c>
      <c r="H15">
        <v>3</v>
      </c>
      <c r="I15">
        <v>1</v>
      </c>
      <c r="J15" t="s">
        <v>768</v>
      </c>
      <c r="K15">
        <v>58</v>
      </c>
      <c r="L15" t="s">
        <v>306</v>
      </c>
      <c r="M15" t="s">
        <v>769</v>
      </c>
      <c r="P15" t="s">
        <v>756</v>
      </c>
      <c r="R15"/>
      <c r="S15"/>
      <c r="T15"/>
      <c r="U15" s="55"/>
      <c r="V15" t="s">
        <v>571</v>
      </c>
      <c r="W15" s="55">
        <v>44896</v>
      </c>
      <c r="X15" s="55"/>
      <c r="Y15" t="s">
        <v>457</v>
      </c>
      <c r="Z15"/>
      <c r="AB15" s="55"/>
      <c r="AC15">
        <v>0</v>
      </c>
      <c r="AD15" s="69">
        <v>44900.853668980999</v>
      </c>
      <c r="AE15" s="69">
        <v>44900.853668980999</v>
      </c>
      <c r="AF15" s="22"/>
    </row>
    <row r="16" spans="1:32" x14ac:dyDescent="0.3">
      <c r="A16">
        <v>15</v>
      </c>
      <c r="B16" s="68" t="s">
        <v>796</v>
      </c>
      <c r="C16" t="s">
        <v>797</v>
      </c>
      <c r="D16" t="s">
        <v>568</v>
      </c>
      <c r="E16" t="s">
        <v>282</v>
      </c>
      <c r="F16" t="s">
        <v>288</v>
      </c>
      <c r="G16" t="s">
        <v>537</v>
      </c>
      <c r="H16">
        <v>3</v>
      </c>
      <c r="I16">
        <v>1</v>
      </c>
      <c r="J16" t="s">
        <v>768</v>
      </c>
      <c r="K16">
        <v>21</v>
      </c>
      <c r="L16" t="s">
        <v>306</v>
      </c>
      <c r="M16" t="s">
        <v>769</v>
      </c>
      <c r="P16" t="s">
        <v>756</v>
      </c>
      <c r="R16"/>
      <c r="S16"/>
      <c r="T16"/>
      <c r="U16" s="55"/>
      <c r="V16" t="s">
        <v>571</v>
      </c>
      <c r="W16" s="55">
        <v>44896</v>
      </c>
      <c r="X16" s="55"/>
      <c r="Y16" t="s">
        <v>457</v>
      </c>
      <c r="Z16"/>
      <c r="AB16" s="55"/>
      <c r="AC16">
        <v>0</v>
      </c>
      <c r="AD16" s="69">
        <v>44900.854571759002</v>
      </c>
      <c r="AE16" s="69">
        <v>44900.854571759002</v>
      </c>
      <c r="AF16" s="22"/>
    </row>
    <row r="17" spans="1:32" x14ac:dyDescent="0.3">
      <c r="A17">
        <v>16</v>
      </c>
      <c r="B17" s="68" t="s">
        <v>798</v>
      </c>
      <c r="C17" t="s">
        <v>799</v>
      </c>
      <c r="D17" t="s">
        <v>568</v>
      </c>
      <c r="E17" t="s">
        <v>282</v>
      </c>
      <c r="F17" t="s">
        <v>288</v>
      </c>
      <c r="G17" t="s">
        <v>537</v>
      </c>
      <c r="H17">
        <v>3</v>
      </c>
      <c r="I17">
        <v>1</v>
      </c>
      <c r="J17" t="s">
        <v>768</v>
      </c>
      <c r="K17">
        <v>11</v>
      </c>
      <c r="L17" t="s">
        <v>306</v>
      </c>
      <c r="M17" t="s">
        <v>769</v>
      </c>
      <c r="P17" t="s">
        <v>756</v>
      </c>
      <c r="R17"/>
      <c r="S17"/>
      <c r="T17"/>
      <c r="U17" s="55"/>
      <c r="V17" t="s">
        <v>571</v>
      </c>
      <c r="W17" s="55">
        <v>44896</v>
      </c>
      <c r="X17" s="55"/>
      <c r="Y17" t="s">
        <v>457</v>
      </c>
      <c r="Z17"/>
      <c r="AB17" s="55"/>
      <c r="AC17">
        <v>0</v>
      </c>
      <c r="AD17" s="69">
        <v>44900.855497684999</v>
      </c>
      <c r="AE17" s="69">
        <v>44900.855497684999</v>
      </c>
      <c r="AF17" s="22"/>
    </row>
    <row r="18" spans="1:32" x14ac:dyDescent="0.3">
      <c r="A18">
        <v>17</v>
      </c>
      <c r="B18" s="68" t="s">
        <v>800</v>
      </c>
      <c r="C18" t="s">
        <v>801</v>
      </c>
      <c r="D18" t="s">
        <v>568</v>
      </c>
      <c r="E18" t="s">
        <v>282</v>
      </c>
      <c r="F18" t="s">
        <v>288</v>
      </c>
      <c r="G18" t="s">
        <v>537</v>
      </c>
      <c r="H18">
        <v>3</v>
      </c>
      <c r="I18">
        <v>1</v>
      </c>
      <c r="J18" t="s">
        <v>768</v>
      </c>
      <c r="K18">
        <v>36</v>
      </c>
      <c r="L18" t="s">
        <v>304</v>
      </c>
      <c r="M18" t="s">
        <v>769</v>
      </c>
      <c r="P18" t="s">
        <v>756</v>
      </c>
      <c r="R18"/>
      <c r="S18"/>
      <c r="T18"/>
      <c r="U18" s="55"/>
      <c r="V18" t="s">
        <v>571</v>
      </c>
      <c r="W18" s="55">
        <v>44896</v>
      </c>
      <c r="X18" s="55"/>
      <c r="Y18" t="s">
        <v>457</v>
      </c>
      <c r="Z18"/>
      <c r="AB18" s="55"/>
      <c r="AC18">
        <v>0</v>
      </c>
      <c r="AD18" s="69">
        <v>44900.856261574001</v>
      </c>
      <c r="AE18" s="69">
        <v>44900.856261574001</v>
      </c>
      <c r="AF18" s="22"/>
    </row>
    <row r="19" spans="1:32" x14ac:dyDescent="0.3">
      <c r="A19">
        <v>18</v>
      </c>
      <c r="B19" s="68" t="s">
        <v>802</v>
      </c>
      <c r="C19" t="s">
        <v>803</v>
      </c>
      <c r="D19" t="s">
        <v>568</v>
      </c>
      <c r="E19" t="s">
        <v>282</v>
      </c>
      <c r="F19" t="s">
        <v>288</v>
      </c>
      <c r="G19" t="s">
        <v>537</v>
      </c>
      <c r="H19">
        <v>3</v>
      </c>
      <c r="I19">
        <v>1</v>
      </c>
      <c r="J19" t="s">
        <v>768</v>
      </c>
      <c r="K19">
        <v>10</v>
      </c>
      <c r="L19" t="s">
        <v>304</v>
      </c>
      <c r="M19" t="s">
        <v>769</v>
      </c>
      <c r="P19" t="s">
        <v>756</v>
      </c>
      <c r="R19"/>
      <c r="S19"/>
      <c r="T19"/>
      <c r="U19" s="55"/>
      <c r="V19" t="s">
        <v>571</v>
      </c>
      <c r="W19" s="55">
        <v>44896</v>
      </c>
      <c r="X19" s="55"/>
      <c r="Y19" t="s">
        <v>457</v>
      </c>
      <c r="Z19"/>
      <c r="AB19" s="55"/>
      <c r="AC19">
        <v>0</v>
      </c>
      <c r="AD19" s="69">
        <v>44900.858171296</v>
      </c>
      <c r="AE19" s="69">
        <v>44900.858171296</v>
      </c>
      <c r="AF19" s="22"/>
    </row>
    <row r="20" spans="1:32" x14ac:dyDescent="0.3">
      <c r="A20">
        <v>19</v>
      </c>
      <c r="B20" s="68" t="s">
        <v>804</v>
      </c>
      <c r="C20" t="s">
        <v>805</v>
      </c>
      <c r="D20" t="s">
        <v>568</v>
      </c>
      <c r="E20" t="s">
        <v>282</v>
      </c>
      <c r="F20" t="s">
        <v>290</v>
      </c>
      <c r="G20" t="s">
        <v>490</v>
      </c>
      <c r="H20">
        <v>6</v>
      </c>
      <c r="I20">
        <v>2</v>
      </c>
      <c r="J20" t="s">
        <v>490</v>
      </c>
      <c r="K20">
        <v>57</v>
      </c>
      <c r="L20" t="s">
        <v>304</v>
      </c>
      <c r="M20" t="s">
        <v>806</v>
      </c>
      <c r="P20" t="s">
        <v>569</v>
      </c>
      <c r="R20"/>
      <c r="S20"/>
      <c r="T20"/>
      <c r="U20" s="55"/>
      <c r="V20" t="s">
        <v>807</v>
      </c>
      <c r="W20" s="55">
        <v>44896</v>
      </c>
      <c r="X20" s="55"/>
      <c r="Y20" t="s">
        <v>457</v>
      </c>
      <c r="Z20" t="s">
        <v>808</v>
      </c>
      <c r="AA20" t="s">
        <v>570</v>
      </c>
      <c r="AB20" s="55">
        <v>44896</v>
      </c>
      <c r="AC20">
        <v>0</v>
      </c>
      <c r="AD20" s="69">
        <v>44901.359641203999</v>
      </c>
      <c r="AE20" s="69">
        <v>44901.359641203999</v>
      </c>
      <c r="AF20" s="22"/>
    </row>
    <row r="21" spans="1:32" x14ac:dyDescent="0.3">
      <c r="A21">
        <v>20</v>
      </c>
      <c r="B21" s="68" t="s">
        <v>809</v>
      </c>
      <c r="C21" t="s">
        <v>810</v>
      </c>
      <c r="D21" t="s">
        <v>568</v>
      </c>
      <c r="E21" t="s">
        <v>282</v>
      </c>
      <c r="F21" t="s">
        <v>290</v>
      </c>
      <c r="G21" t="s">
        <v>490</v>
      </c>
      <c r="H21">
        <v>5</v>
      </c>
      <c r="I21">
        <v>4</v>
      </c>
      <c r="J21" t="s">
        <v>490</v>
      </c>
      <c r="K21">
        <v>56</v>
      </c>
      <c r="L21" t="s">
        <v>304</v>
      </c>
      <c r="M21" t="s">
        <v>811</v>
      </c>
      <c r="P21" t="s">
        <v>812</v>
      </c>
      <c r="R21"/>
      <c r="S21"/>
      <c r="T21"/>
      <c r="U21" s="55"/>
      <c r="V21" t="s">
        <v>807</v>
      </c>
      <c r="W21" s="55">
        <v>44901</v>
      </c>
      <c r="X21" s="55"/>
      <c r="Y21" t="s">
        <v>457</v>
      </c>
      <c r="Z21" t="s">
        <v>813</v>
      </c>
      <c r="AA21" t="s">
        <v>570</v>
      </c>
      <c r="AB21" s="55">
        <v>44896</v>
      </c>
      <c r="AC21">
        <v>0</v>
      </c>
      <c r="AD21" s="69">
        <v>44901.361932870001</v>
      </c>
      <c r="AE21" s="69">
        <v>44901.361932870001</v>
      </c>
      <c r="AF21" s="22"/>
    </row>
    <row r="22" spans="1:32" x14ac:dyDescent="0.3">
      <c r="A22">
        <v>21</v>
      </c>
      <c r="B22" s="68" t="s">
        <v>814</v>
      </c>
      <c r="C22" t="s">
        <v>815</v>
      </c>
      <c r="D22" t="s">
        <v>568</v>
      </c>
      <c r="E22" t="s">
        <v>282</v>
      </c>
      <c r="F22" t="s">
        <v>290</v>
      </c>
      <c r="G22" t="s">
        <v>490</v>
      </c>
      <c r="H22">
        <v>5</v>
      </c>
      <c r="I22">
        <v>4</v>
      </c>
      <c r="J22" t="s">
        <v>490</v>
      </c>
      <c r="K22">
        <v>47</v>
      </c>
      <c r="L22" t="s">
        <v>306</v>
      </c>
      <c r="M22" t="s">
        <v>811</v>
      </c>
      <c r="P22" t="s">
        <v>569</v>
      </c>
      <c r="R22"/>
      <c r="S22"/>
      <c r="T22"/>
      <c r="U22" s="55"/>
      <c r="V22" t="s">
        <v>807</v>
      </c>
      <c r="W22" s="55">
        <v>44901</v>
      </c>
      <c r="X22" s="55"/>
      <c r="Y22" t="s">
        <v>457</v>
      </c>
      <c r="Z22" t="s">
        <v>816</v>
      </c>
      <c r="AA22" t="s">
        <v>570</v>
      </c>
      <c r="AB22" s="55">
        <v>44896</v>
      </c>
      <c r="AC22">
        <v>0</v>
      </c>
      <c r="AD22" s="69">
        <v>44901.363923611003</v>
      </c>
      <c r="AE22" s="69">
        <v>44901.363923611003</v>
      </c>
      <c r="AF22" s="22"/>
    </row>
    <row r="23" spans="1:32" x14ac:dyDescent="0.3">
      <c r="A23">
        <v>22</v>
      </c>
      <c r="B23" s="68" t="s">
        <v>817</v>
      </c>
      <c r="C23" t="s">
        <v>818</v>
      </c>
      <c r="D23" t="s">
        <v>568</v>
      </c>
      <c r="E23" t="s">
        <v>282</v>
      </c>
      <c r="F23" t="s">
        <v>290</v>
      </c>
      <c r="G23" t="s">
        <v>490</v>
      </c>
      <c r="H23">
        <v>5</v>
      </c>
      <c r="I23">
        <v>2</v>
      </c>
      <c r="J23" t="s">
        <v>490</v>
      </c>
      <c r="K23">
        <v>53</v>
      </c>
      <c r="L23" t="s">
        <v>304</v>
      </c>
      <c r="M23" t="s">
        <v>811</v>
      </c>
      <c r="P23" t="s">
        <v>812</v>
      </c>
      <c r="R23"/>
      <c r="S23"/>
      <c r="T23"/>
      <c r="U23" s="55"/>
      <c r="V23" t="s">
        <v>807</v>
      </c>
      <c r="W23" s="55">
        <v>44901</v>
      </c>
      <c r="X23" s="55"/>
      <c r="Y23" t="s">
        <v>457</v>
      </c>
      <c r="Z23" t="s">
        <v>819</v>
      </c>
      <c r="AA23" t="s">
        <v>570</v>
      </c>
      <c r="AB23" s="55">
        <v>44896</v>
      </c>
      <c r="AC23">
        <v>0</v>
      </c>
      <c r="AD23" s="69">
        <v>44901.365671296</v>
      </c>
      <c r="AE23" s="69">
        <v>44901.365671296</v>
      </c>
      <c r="AF23" s="22"/>
    </row>
    <row r="24" spans="1:32" x14ac:dyDescent="0.3">
      <c r="A24">
        <v>23</v>
      </c>
      <c r="B24" s="68" t="s">
        <v>820</v>
      </c>
      <c r="C24" t="s">
        <v>821</v>
      </c>
      <c r="D24" t="s">
        <v>568</v>
      </c>
      <c r="E24" t="s">
        <v>282</v>
      </c>
      <c r="F24" t="s">
        <v>290</v>
      </c>
      <c r="G24" t="s">
        <v>490</v>
      </c>
      <c r="H24">
        <v>5</v>
      </c>
      <c r="I24">
        <v>2</v>
      </c>
      <c r="J24" t="s">
        <v>490</v>
      </c>
      <c r="K24">
        <v>49</v>
      </c>
      <c r="L24" t="s">
        <v>306</v>
      </c>
      <c r="M24" t="s">
        <v>811</v>
      </c>
      <c r="P24" t="s">
        <v>812</v>
      </c>
      <c r="R24"/>
      <c r="S24"/>
      <c r="T24"/>
      <c r="U24" s="55"/>
      <c r="V24" t="s">
        <v>807</v>
      </c>
      <c r="W24" s="55">
        <v>44901</v>
      </c>
      <c r="X24" s="55"/>
      <c r="Y24" t="s">
        <v>457</v>
      </c>
      <c r="Z24" t="s">
        <v>822</v>
      </c>
      <c r="AA24" t="s">
        <v>570</v>
      </c>
      <c r="AB24" s="55">
        <v>44896</v>
      </c>
      <c r="AC24">
        <v>0</v>
      </c>
      <c r="AD24" s="69">
        <v>44901.367673610999</v>
      </c>
      <c r="AE24" s="69">
        <v>44901.367673610999</v>
      </c>
      <c r="AF24" s="22"/>
    </row>
    <row r="25" spans="1:32" x14ac:dyDescent="0.3">
      <c r="A25">
        <v>24</v>
      </c>
      <c r="B25" s="68" t="s">
        <v>823</v>
      </c>
      <c r="C25" t="s">
        <v>824</v>
      </c>
      <c r="D25" t="s">
        <v>568</v>
      </c>
      <c r="E25" t="s">
        <v>282</v>
      </c>
      <c r="F25" t="s">
        <v>284</v>
      </c>
      <c r="G25" t="s">
        <v>342</v>
      </c>
      <c r="H25">
        <v>4</v>
      </c>
      <c r="I25">
        <v>1</v>
      </c>
      <c r="J25" t="s">
        <v>825</v>
      </c>
      <c r="K25">
        <v>19</v>
      </c>
      <c r="L25" t="s">
        <v>304</v>
      </c>
      <c r="M25" t="s">
        <v>307</v>
      </c>
      <c r="P25" t="s">
        <v>756</v>
      </c>
      <c r="R25"/>
      <c r="S25"/>
      <c r="T25"/>
      <c r="U25" s="55"/>
      <c r="V25" t="s">
        <v>757</v>
      </c>
      <c r="W25" s="55">
        <v>44901</v>
      </c>
      <c r="X25" s="55"/>
      <c r="Y25" t="s">
        <v>457</v>
      </c>
      <c r="Z25"/>
      <c r="AB25" s="55"/>
      <c r="AC25">
        <v>1</v>
      </c>
      <c r="AD25" s="69">
        <v>44901.368518518997</v>
      </c>
      <c r="AE25" s="69">
        <v>44901.368518518997</v>
      </c>
      <c r="AF25" s="22"/>
    </row>
    <row r="26" spans="1:32" x14ac:dyDescent="0.3">
      <c r="A26">
        <v>25</v>
      </c>
      <c r="B26" s="68" t="s">
        <v>826</v>
      </c>
      <c r="C26" t="s">
        <v>827</v>
      </c>
      <c r="D26" t="s">
        <v>568</v>
      </c>
      <c r="E26" t="s">
        <v>282</v>
      </c>
      <c r="F26" t="s">
        <v>290</v>
      </c>
      <c r="G26" t="s">
        <v>490</v>
      </c>
      <c r="H26">
        <v>6</v>
      </c>
      <c r="I26">
        <v>2</v>
      </c>
      <c r="J26" t="s">
        <v>490</v>
      </c>
      <c r="K26">
        <v>52</v>
      </c>
      <c r="L26" t="s">
        <v>306</v>
      </c>
      <c r="M26" t="s">
        <v>811</v>
      </c>
      <c r="P26" t="s">
        <v>812</v>
      </c>
      <c r="R26"/>
      <c r="S26"/>
      <c r="T26"/>
      <c r="U26" s="55"/>
      <c r="V26" t="s">
        <v>807</v>
      </c>
      <c r="W26" s="55">
        <v>44896</v>
      </c>
      <c r="X26" s="55"/>
      <c r="Y26" t="s">
        <v>457</v>
      </c>
      <c r="Z26" t="s">
        <v>828</v>
      </c>
      <c r="AA26" t="s">
        <v>829</v>
      </c>
      <c r="AB26" s="55">
        <v>44896</v>
      </c>
      <c r="AC26">
        <v>0</v>
      </c>
      <c r="AD26" s="69">
        <v>44901.36943287</v>
      </c>
      <c r="AE26" s="69">
        <v>44901.36943287</v>
      </c>
      <c r="AF26" s="22"/>
    </row>
    <row r="27" spans="1:32" x14ac:dyDescent="0.3">
      <c r="A27">
        <v>26</v>
      </c>
      <c r="B27" s="68" t="s">
        <v>830</v>
      </c>
      <c r="C27" t="s">
        <v>831</v>
      </c>
      <c r="D27" t="s">
        <v>568</v>
      </c>
      <c r="E27" t="s">
        <v>282</v>
      </c>
      <c r="F27" t="s">
        <v>284</v>
      </c>
      <c r="G27" t="s">
        <v>342</v>
      </c>
      <c r="H27">
        <v>4</v>
      </c>
      <c r="I27">
        <v>1</v>
      </c>
      <c r="J27" t="s">
        <v>825</v>
      </c>
      <c r="K27">
        <v>7</v>
      </c>
      <c r="L27" t="s">
        <v>306</v>
      </c>
      <c r="M27" t="s">
        <v>307</v>
      </c>
      <c r="P27" t="s">
        <v>756</v>
      </c>
      <c r="R27"/>
      <c r="S27"/>
      <c r="T27"/>
      <c r="U27" s="55"/>
      <c r="V27" t="s">
        <v>757</v>
      </c>
      <c r="W27" s="55">
        <v>44901</v>
      </c>
      <c r="X27" s="55"/>
      <c r="Y27" t="s">
        <v>457</v>
      </c>
      <c r="Z27"/>
      <c r="AB27" s="55"/>
      <c r="AC27">
        <v>1</v>
      </c>
      <c r="AD27" s="69">
        <v>44901.373761574003</v>
      </c>
      <c r="AE27" s="69">
        <v>44901.373761574003</v>
      </c>
      <c r="AF27" s="22"/>
    </row>
    <row r="28" spans="1:32" x14ac:dyDescent="0.3">
      <c r="A28">
        <v>27</v>
      </c>
      <c r="B28" s="68" t="s">
        <v>832</v>
      </c>
      <c r="C28" t="s">
        <v>833</v>
      </c>
      <c r="D28" t="s">
        <v>568</v>
      </c>
      <c r="E28" t="s">
        <v>282</v>
      </c>
      <c r="F28" t="s">
        <v>284</v>
      </c>
      <c r="G28" t="s">
        <v>342</v>
      </c>
      <c r="H28">
        <v>1</v>
      </c>
      <c r="I28">
        <v>1</v>
      </c>
      <c r="J28" t="s">
        <v>834</v>
      </c>
      <c r="K28">
        <v>54</v>
      </c>
      <c r="L28" t="s">
        <v>304</v>
      </c>
      <c r="M28" t="s">
        <v>307</v>
      </c>
      <c r="P28" t="s">
        <v>756</v>
      </c>
      <c r="R28"/>
      <c r="S28"/>
      <c r="T28"/>
      <c r="U28" s="55"/>
      <c r="V28" t="s">
        <v>757</v>
      </c>
      <c r="W28" s="55">
        <v>44901</v>
      </c>
      <c r="X28" s="55"/>
      <c r="Y28" t="s">
        <v>457</v>
      </c>
      <c r="Z28"/>
      <c r="AB28" s="55"/>
      <c r="AC28">
        <v>1</v>
      </c>
      <c r="AD28" s="69">
        <v>44901.375937500001</v>
      </c>
      <c r="AE28" s="69">
        <v>44901.375937500001</v>
      </c>
      <c r="AF28" s="22"/>
    </row>
    <row r="29" spans="1:32" x14ac:dyDescent="0.3">
      <c r="A29">
        <v>28</v>
      </c>
      <c r="B29" s="68" t="s">
        <v>835</v>
      </c>
      <c r="C29" t="s">
        <v>836</v>
      </c>
      <c r="D29" t="s">
        <v>568</v>
      </c>
      <c r="E29" t="s">
        <v>282</v>
      </c>
      <c r="F29" t="s">
        <v>284</v>
      </c>
      <c r="G29" t="s">
        <v>342</v>
      </c>
      <c r="H29">
        <v>1</v>
      </c>
      <c r="I29">
        <v>1</v>
      </c>
      <c r="J29" t="s">
        <v>834</v>
      </c>
      <c r="K29">
        <v>51</v>
      </c>
      <c r="L29" t="s">
        <v>306</v>
      </c>
      <c r="M29" t="s">
        <v>307</v>
      </c>
      <c r="P29" t="s">
        <v>756</v>
      </c>
      <c r="R29"/>
      <c r="S29"/>
      <c r="T29"/>
      <c r="U29" s="55"/>
      <c r="V29" t="s">
        <v>757</v>
      </c>
      <c r="W29" s="55">
        <v>44901</v>
      </c>
      <c r="X29" s="55"/>
      <c r="Y29" t="s">
        <v>457</v>
      </c>
      <c r="Z29"/>
      <c r="AB29" s="55"/>
      <c r="AC29">
        <v>1</v>
      </c>
      <c r="AD29" s="69">
        <v>44901.377395832998</v>
      </c>
      <c r="AE29" s="69">
        <v>44901.377395832998</v>
      </c>
      <c r="AF29" s="22"/>
    </row>
    <row r="30" spans="1:32" x14ac:dyDescent="0.3">
      <c r="A30">
        <v>29</v>
      </c>
      <c r="B30" s="68" t="s">
        <v>837</v>
      </c>
      <c r="C30" t="s">
        <v>838</v>
      </c>
      <c r="D30" t="s">
        <v>568</v>
      </c>
      <c r="E30" t="s">
        <v>282</v>
      </c>
      <c r="F30" t="s">
        <v>284</v>
      </c>
      <c r="G30" t="s">
        <v>342</v>
      </c>
      <c r="H30">
        <v>1</v>
      </c>
      <c r="I30">
        <v>1</v>
      </c>
      <c r="J30" t="s">
        <v>342</v>
      </c>
      <c r="K30">
        <v>9</v>
      </c>
      <c r="L30" t="s">
        <v>304</v>
      </c>
      <c r="M30" t="s">
        <v>307</v>
      </c>
      <c r="P30" t="s">
        <v>756</v>
      </c>
      <c r="R30"/>
      <c r="S30"/>
      <c r="T30"/>
      <c r="U30" s="55"/>
      <c r="V30" t="s">
        <v>757</v>
      </c>
      <c r="W30" s="55">
        <v>44901</v>
      </c>
      <c r="X30" s="55"/>
      <c r="Y30" t="s">
        <v>457</v>
      </c>
      <c r="Z30"/>
      <c r="AB30" s="55"/>
      <c r="AC30">
        <v>1</v>
      </c>
      <c r="AD30" s="69">
        <v>44901.380983796</v>
      </c>
      <c r="AE30" s="69">
        <v>44901.380983796</v>
      </c>
      <c r="AF30" s="22"/>
    </row>
    <row r="31" spans="1:32" x14ac:dyDescent="0.3">
      <c r="A31">
        <v>30</v>
      </c>
      <c r="B31" s="68" t="s">
        <v>839</v>
      </c>
      <c r="C31" t="s">
        <v>840</v>
      </c>
      <c r="D31" t="s">
        <v>568</v>
      </c>
      <c r="E31" t="s">
        <v>282</v>
      </c>
      <c r="F31" t="s">
        <v>284</v>
      </c>
      <c r="G31" t="s">
        <v>342</v>
      </c>
      <c r="H31">
        <v>2</v>
      </c>
      <c r="I31">
        <v>1</v>
      </c>
      <c r="J31" t="s">
        <v>841</v>
      </c>
      <c r="K31">
        <v>35</v>
      </c>
      <c r="L31" t="s">
        <v>304</v>
      </c>
      <c r="M31" t="s">
        <v>307</v>
      </c>
      <c r="P31" t="s">
        <v>756</v>
      </c>
      <c r="R31"/>
      <c r="S31"/>
      <c r="T31"/>
      <c r="U31" s="55"/>
      <c r="V31" t="s">
        <v>757</v>
      </c>
      <c r="W31" s="55">
        <v>44901</v>
      </c>
      <c r="X31" s="55"/>
      <c r="Y31" t="s">
        <v>457</v>
      </c>
      <c r="Z31"/>
      <c r="AB31" s="55"/>
      <c r="AC31">
        <v>1</v>
      </c>
      <c r="AD31" s="69">
        <v>44901.382615741</v>
      </c>
      <c r="AE31" s="69">
        <v>44901.382615741</v>
      </c>
      <c r="AF31" s="22"/>
    </row>
    <row r="32" spans="1:32" x14ac:dyDescent="0.3">
      <c r="A32">
        <v>31</v>
      </c>
      <c r="B32" s="68" t="s">
        <v>842</v>
      </c>
      <c r="C32" t="s">
        <v>843</v>
      </c>
      <c r="D32" t="s">
        <v>568</v>
      </c>
      <c r="E32" t="s">
        <v>282</v>
      </c>
      <c r="F32" t="s">
        <v>284</v>
      </c>
      <c r="G32" t="s">
        <v>342</v>
      </c>
      <c r="H32">
        <v>2</v>
      </c>
      <c r="I32">
        <v>1</v>
      </c>
      <c r="J32" t="s">
        <v>841</v>
      </c>
      <c r="K32">
        <v>34</v>
      </c>
      <c r="L32" t="s">
        <v>306</v>
      </c>
      <c r="M32" t="s">
        <v>307</v>
      </c>
      <c r="P32" t="s">
        <v>756</v>
      </c>
      <c r="R32"/>
      <c r="S32"/>
      <c r="T32"/>
      <c r="U32" s="55"/>
      <c r="V32" t="s">
        <v>757</v>
      </c>
      <c r="W32" s="55">
        <v>44901</v>
      </c>
      <c r="X32" s="55"/>
      <c r="Y32" t="s">
        <v>457</v>
      </c>
      <c r="Z32"/>
      <c r="AB32" s="55"/>
      <c r="AC32">
        <v>1</v>
      </c>
      <c r="AD32" s="69">
        <v>44901.384722221999</v>
      </c>
      <c r="AE32" s="69">
        <v>44901.384722221999</v>
      </c>
      <c r="AF32" s="22"/>
    </row>
    <row r="33" spans="1:32" x14ac:dyDescent="0.3">
      <c r="A33">
        <v>32</v>
      </c>
      <c r="B33" s="68" t="s">
        <v>844</v>
      </c>
      <c r="C33" t="s">
        <v>845</v>
      </c>
      <c r="D33" t="s">
        <v>568</v>
      </c>
      <c r="E33" t="s">
        <v>282</v>
      </c>
      <c r="F33" t="s">
        <v>284</v>
      </c>
      <c r="G33" t="s">
        <v>342</v>
      </c>
      <c r="H33">
        <v>2</v>
      </c>
      <c r="I33">
        <v>1</v>
      </c>
      <c r="J33" t="s">
        <v>841</v>
      </c>
      <c r="K33">
        <v>6</v>
      </c>
      <c r="L33" t="s">
        <v>304</v>
      </c>
      <c r="M33" t="s">
        <v>307</v>
      </c>
      <c r="P33" t="s">
        <v>756</v>
      </c>
      <c r="R33"/>
      <c r="S33"/>
      <c r="T33"/>
      <c r="U33" s="55"/>
      <c r="V33" t="s">
        <v>757</v>
      </c>
      <c r="W33" s="55">
        <v>44901</v>
      </c>
      <c r="X33" s="55"/>
      <c r="Y33" t="s">
        <v>457</v>
      </c>
      <c r="Z33"/>
      <c r="AB33" s="55"/>
      <c r="AC33">
        <v>1</v>
      </c>
      <c r="AD33" s="69">
        <v>44901.386215277998</v>
      </c>
      <c r="AE33" s="69">
        <v>44901.386215277998</v>
      </c>
      <c r="AF33" s="22"/>
    </row>
    <row r="34" spans="1:32" x14ac:dyDescent="0.3">
      <c r="A34">
        <v>33</v>
      </c>
      <c r="B34" s="68" t="s">
        <v>846</v>
      </c>
      <c r="C34" t="s">
        <v>847</v>
      </c>
      <c r="D34" t="s">
        <v>568</v>
      </c>
      <c r="E34" t="s">
        <v>282</v>
      </c>
      <c r="F34" t="s">
        <v>284</v>
      </c>
      <c r="G34" t="s">
        <v>342</v>
      </c>
      <c r="H34">
        <v>1</v>
      </c>
      <c r="I34">
        <v>1</v>
      </c>
      <c r="J34" t="s">
        <v>834</v>
      </c>
      <c r="K34">
        <v>32</v>
      </c>
      <c r="L34" t="s">
        <v>304</v>
      </c>
      <c r="M34" t="s">
        <v>307</v>
      </c>
      <c r="P34" t="s">
        <v>756</v>
      </c>
      <c r="R34"/>
      <c r="S34"/>
      <c r="T34"/>
      <c r="U34" s="55"/>
      <c r="V34" t="s">
        <v>757</v>
      </c>
      <c r="W34" s="55">
        <v>44901</v>
      </c>
      <c r="X34" s="55"/>
      <c r="Y34" t="s">
        <v>457</v>
      </c>
      <c r="Z34"/>
      <c r="AB34" s="55"/>
      <c r="AC34">
        <v>1</v>
      </c>
      <c r="AD34" s="69">
        <v>44901.402430556001</v>
      </c>
      <c r="AE34" s="69">
        <v>44901.402430556001</v>
      </c>
      <c r="AF34" s="22"/>
    </row>
    <row r="35" spans="1:32" x14ac:dyDescent="0.3">
      <c r="A35">
        <v>34</v>
      </c>
      <c r="B35" s="68" t="s">
        <v>848</v>
      </c>
      <c r="C35" t="s">
        <v>849</v>
      </c>
      <c r="D35" t="s">
        <v>568</v>
      </c>
      <c r="E35" t="s">
        <v>282</v>
      </c>
      <c r="F35" t="s">
        <v>284</v>
      </c>
      <c r="G35" t="s">
        <v>342</v>
      </c>
      <c r="H35">
        <v>1</v>
      </c>
      <c r="I35">
        <v>1</v>
      </c>
      <c r="J35" t="s">
        <v>841</v>
      </c>
      <c r="K35">
        <v>32</v>
      </c>
      <c r="L35" t="s">
        <v>306</v>
      </c>
      <c r="M35" t="s">
        <v>307</v>
      </c>
      <c r="P35" t="s">
        <v>756</v>
      </c>
      <c r="R35"/>
      <c r="S35"/>
      <c r="T35"/>
      <c r="U35" s="55"/>
      <c r="V35" t="s">
        <v>757</v>
      </c>
      <c r="W35" s="55">
        <v>44901</v>
      </c>
      <c r="X35" s="55"/>
      <c r="Y35" t="s">
        <v>457</v>
      </c>
      <c r="Z35"/>
      <c r="AB35" s="55"/>
      <c r="AC35">
        <v>1</v>
      </c>
      <c r="AD35" s="69">
        <v>44901.404050926001</v>
      </c>
      <c r="AE35" s="69">
        <v>44901.404050926001</v>
      </c>
      <c r="AF35" s="22"/>
    </row>
    <row r="36" spans="1:32" x14ac:dyDescent="0.3">
      <c r="A36">
        <v>35</v>
      </c>
      <c r="B36" s="68" t="s">
        <v>850</v>
      </c>
      <c r="C36" t="s">
        <v>851</v>
      </c>
      <c r="D36" t="s">
        <v>568</v>
      </c>
      <c r="E36" t="s">
        <v>282</v>
      </c>
      <c r="F36" t="s">
        <v>284</v>
      </c>
      <c r="G36" t="s">
        <v>342</v>
      </c>
      <c r="H36">
        <v>1</v>
      </c>
      <c r="I36">
        <v>1</v>
      </c>
      <c r="J36" t="s">
        <v>841</v>
      </c>
      <c r="K36">
        <v>9</v>
      </c>
      <c r="L36" t="s">
        <v>304</v>
      </c>
      <c r="M36" t="s">
        <v>307</v>
      </c>
      <c r="P36" t="s">
        <v>756</v>
      </c>
      <c r="R36"/>
      <c r="S36"/>
      <c r="T36"/>
      <c r="U36" s="55"/>
      <c r="V36" t="s">
        <v>757</v>
      </c>
      <c r="W36" s="55">
        <v>44901</v>
      </c>
      <c r="X36" s="55"/>
      <c r="Y36" t="s">
        <v>457</v>
      </c>
      <c r="Z36"/>
      <c r="AB36" s="55"/>
      <c r="AC36">
        <v>1</v>
      </c>
      <c r="AD36" s="69">
        <v>44901.405856480997</v>
      </c>
      <c r="AE36" s="69">
        <v>44901.405856480997</v>
      </c>
      <c r="AF36" s="22"/>
    </row>
    <row r="37" spans="1:32" x14ac:dyDescent="0.3">
      <c r="A37">
        <v>36</v>
      </c>
      <c r="B37" s="68" t="s">
        <v>852</v>
      </c>
      <c r="C37" t="s">
        <v>853</v>
      </c>
      <c r="D37" t="s">
        <v>568</v>
      </c>
      <c r="E37" t="s">
        <v>282</v>
      </c>
      <c r="F37" t="s">
        <v>284</v>
      </c>
      <c r="G37" t="s">
        <v>342</v>
      </c>
      <c r="H37">
        <v>1</v>
      </c>
      <c r="I37">
        <v>1</v>
      </c>
      <c r="J37" t="s">
        <v>841</v>
      </c>
      <c r="K37">
        <v>5</v>
      </c>
      <c r="L37" t="s">
        <v>304</v>
      </c>
      <c r="M37" t="s">
        <v>307</v>
      </c>
      <c r="P37" t="s">
        <v>756</v>
      </c>
      <c r="R37"/>
      <c r="S37"/>
      <c r="T37"/>
      <c r="U37" s="55"/>
      <c r="V37" t="s">
        <v>757</v>
      </c>
      <c r="W37" s="55">
        <v>44901</v>
      </c>
      <c r="X37" s="55"/>
      <c r="Y37" t="s">
        <v>457</v>
      </c>
      <c r="Z37"/>
      <c r="AB37" s="55"/>
      <c r="AC37">
        <v>1</v>
      </c>
      <c r="AD37" s="69">
        <v>44901.407662037003</v>
      </c>
      <c r="AE37" s="69">
        <v>44901.407662037003</v>
      </c>
      <c r="AF37" s="22"/>
    </row>
    <row r="38" spans="1:32" x14ac:dyDescent="0.3">
      <c r="A38">
        <v>37</v>
      </c>
      <c r="B38" s="68" t="s">
        <v>854</v>
      </c>
      <c r="C38" t="s">
        <v>855</v>
      </c>
      <c r="D38" t="s">
        <v>568</v>
      </c>
      <c r="E38" t="s">
        <v>282</v>
      </c>
      <c r="F38" t="s">
        <v>284</v>
      </c>
      <c r="G38" t="s">
        <v>342</v>
      </c>
      <c r="H38">
        <v>1</v>
      </c>
      <c r="I38">
        <v>1</v>
      </c>
      <c r="J38" t="s">
        <v>856</v>
      </c>
      <c r="K38">
        <v>52</v>
      </c>
      <c r="L38" t="s">
        <v>304</v>
      </c>
      <c r="M38" t="s">
        <v>307</v>
      </c>
      <c r="P38" t="s">
        <v>756</v>
      </c>
      <c r="R38"/>
      <c r="S38"/>
      <c r="T38"/>
      <c r="U38" s="55"/>
      <c r="V38" t="s">
        <v>757</v>
      </c>
      <c r="W38" s="55">
        <v>44901</v>
      </c>
      <c r="X38" s="55"/>
      <c r="Y38" t="s">
        <v>457</v>
      </c>
      <c r="Z38"/>
      <c r="AB38" s="55"/>
      <c r="AC38">
        <v>1</v>
      </c>
      <c r="AD38" s="69">
        <v>44901.419618056003</v>
      </c>
      <c r="AE38" s="69">
        <v>44901.419618056003</v>
      </c>
      <c r="AF38" s="22"/>
    </row>
    <row r="39" spans="1:32" x14ac:dyDescent="0.3">
      <c r="A39">
        <v>38</v>
      </c>
      <c r="B39" s="68" t="s">
        <v>857</v>
      </c>
      <c r="C39" t="s">
        <v>858</v>
      </c>
      <c r="D39" t="s">
        <v>568</v>
      </c>
      <c r="E39" t="s">
        <v>282</v>
      </c>
      <c r="F39" t="s">
        <v>284</v>
      </c>
      <c r="G39" t="s">
        <v>342</v>
      </c>
      <c r="H39">
        <v>1</v>
      </c>
      <c r="I39">
        <v>1</v>
      </c>
      <c r="J39" t="s">
        <v>856</v>
      </c>
      <c r="K39">
        <v>45</v>
      </c>
      <c r="L39" t="s">
        <v>304</v>
      </c>
      <c r="M39" t="s">
        <v>307</v>
      </c>
      <c r="P39" t="s">
        <v>756</v>
      </c>
      <c r="R39"/>
      <c r="S39"/>
      <c r="T39"/>
      <c r="U39" s="55"/>
      <c r="V39" t="s">
        <v>757</v>
      </c>
      <c r="W39" s="55">
        <v>44901</v>
      </c>
      <c r="X39" s="55"/>
      <c r="Y39" t="s">
        <v>457</v>
      </c>
      <c r="Z39"/>
      <c r="AB39" s="55"/>
      <c r="AC39">
        <v>2</v>
      </c>
      <c r="AD39" s="69">
        <v>44901.422800925997</v>
      </c>
      <c r="AE39" s="69">
        <v>44901.422800925997</v>
      </c>
      <c r="AF39" s="22"/>
    </row>
    <row r="40" spans="1:32" x14ac:dyDescent="0.3">
      <c r="A40">
        <v>39</v>
      </c>
      <c r="B40" s="68" t="s">
        <v>859</v>
      </c>
      <c r="C40" t="s">
        <v>860</v>
      </c>
      <c r="D40" t="s">
        <v>568</v>
      </c>
      <c r="E40" t="s">
        <v>282</v>
      </c>
      <c r="F40" t="s">
        <v>284</v>
      </c>
      <c r="G40" t="s">
        <v>342</v>
      </c>
      <c r="H40">
        <v>1</v>
      </c>
      <c r="I40">
        <v>1</v>
      </c>
      <c r="J40" t="s">
        <v>856</v>
      </c>
      <c r="K40">
        <v>29</v>
      </c>
      <c r="L40" t="s">
        <v>306</v>
      </c>
      <c r="M40" t="s">
        <v>307</v>
      </c>
      <c r="P40" t="s">
        <v>756</v>
      </c>
      <c r="R40"/>
      <c r="S40"/>
      <c r="T40"/>
      <c r="U40" s="55"/>
      <c r="V40" t="s">
        <v>757</v>
      </c>
      <c r="W40" s="55">
        <v>44901</v>
      </c>
      <c r="X40" s="55"/>
      <c r="Y40" t="s">
        <v>457</v>
      </c>
      <c r="Z40"/>
      <c r="AB40" s="55"/>
      <c r="AC40">
        <v>2</v>
      </c>
      <c r="AD40" s="69">
        <v>44901.425000000003</v>
      </c>
      <c r="AE40" s="69">
        <v>44901.425000000003</v>
      </c>
      <c r="AF40" s="22"/>
    </row>
    <row r="41" spans="1:32" x14ac:dyDescent="0.3">
      <c r="A41">
        <v>40</v>
      </c>
      <c r="B41" s="68" t="s">
        <v>861</v>
      </c>
      <c r="C41" t="s">
        <v>862</v>
      </c>
      <c r="D41" t="s">
        <v>568</v>
      </c>
      <c r="E41" t="s">
        <v>282</v>
      </c>
      <c r="F41" t="s">
        <v>284</v>
      </c>
      <c r="G41" t="s">
        <v>342</v>
      </c>
      <c r="H41">
        <v>1</v>
      </c>
      <c r="I41">
        <v>1</v>
      </c>
      <c r="J41" t="s">
        <v>856</v>
      </c>
      <c r="K41">
        <v>21</v>
      </c>
      <c r="L41" t="s">
        <v>306</v>
      </c>
      <c r="M41" t="s">
        <v>307</v>
      </c>
      <c r="P41" t="s">
        <v>756</v>
      </c>
      <c r="R41"/>
      <c r="S41"/>
      <c r="T41"/>
      <c r="U41" s="55"/>
      <c r="V41" t="s">
        <v>757</v>
      </c>
      <c r="W41" s="55">
        <v>44901</v>
      </c>
      <c r="X41" s="55"/>
      <c r="Y41" t="s">
        <v>457</v>
      </c>
      <c r="Z41"/>
      <c r="AB41" s="55"/>
      <c r="AC41">
        <v>2</v>
      </c>
      <c r="AD41" s="69">
        <v>44901.426770833001</v>
      </c>
      <c r="AE41" s="69">
        <v>44901.426770833001</v>
      </c>
      <c r="AF41" s="22"/>
    </row>
    <row r="42" spans="1:32" x14ac:dyDescent="0.3">
      <c r="A42">
        <v>41</v>
      </c>
      <c r="B42" s="68" t="s">
        <v>863</v>
      </c>
      <c r="C42" t="s">
        <v>864</v>
      </c>
      <c r="D42" t="s">
        <v>568</v>
      </c>
      <c r="E42" t="s">
        <v>282</v>
      </c>
      <c r="F42" t="s">
        <v>284</v>
      </c>
      <c r="G42" t="s">
        <v>342</v>
      </c>
      <c r="H42">
        <v>1</v>
      </c>
      <c r="I42">
        <v>1</v>
      </c>
      <c r="J42" t="s">
        <v>856</v>
      </c>
      <c r="K42">
        <v>19</v>
      </c>
      <c r="L42" t="s">
        <v>304</v>
      </c>
      <c r="M42" t="s">
        <v>307</v>
      </c>
      <c r="P42" t="s">
        <v>756</v>
      </c>
      <c r="R42"/>
      <c r="S42"/>
      <c r="T42"/>
      <c r="U42" s="55"/>
      <c r="V42" t="s">
        <v>757</v>
      </c>
      <c r="W42" s="55">
        <v>44901</v>
      </c>
      <c r="X42" s="55"/>
      <c r="Y42" t="s">
        <v>457</v>
      </c>
      <c r="Z42"/>
      <c r="AB42" s="55"/>
      <c r="AC42">
        <v>2</v>
      </c>
      <c r="AD42" s="69">
        <v>44901.428599537001</v>
      </c>
      <c r="AE42" s="69">
        <v>44901.428599537001</v>
      </c>
      <c r="AF42" s="22"/>
    </row>
    <row r="43" spans="1:32" x14ac:dyDescent="0.3">
      <c r="A43">
        <v>42</v>
      </c>
      <c r="B43" s="68" t="s">
        <v>865</v>
      </c>
      <c r="C43" t="s">
        <v>866</v>
      </c>
      <c r="D43" t="s">
        <v>568</v>
      </c>
      <c r="E43" t="s">
        <v>282</v>
      </c>
      <c r="F43" t="s">
        <v>284</v>
      </c>
      <c r="G43" t="s">
        <v>342</v>
      </c>
      <c r="H43">
        <v>1</v>
      </c>
      <c r="I43">
        <v>1</v>
      </c>
      <c r="J43" t="s">
        <v>856</v>
      </c>
      <c r="K43">
        <v>16</v>
      </c>
      <c r="L43" t="s">
        <v>306</v>
      </c>
      <c r="M43" t="s">
        <v>307</v>
      </c>
      <c r="P43" t="s">
        <v>756</v>
      </c>
      <c r="R43"/>
      <c r="S43"/>
      <c r="T43"/>
      <c r="U43" s="55"/>
      <c r="V43" t="s">
        <v>757</v>
      </c>
      <c r="W43" s="55">
        <v>44901</v>
      </c>
      <c r="X43" s="55"/>
      <c r="Y43" t="s">
        <v>457</v>
      </c>
      <c r="Z43"/>
      <c r="AB43" s="55"/>
      <c r="AC43">
        <v>2</v>
      </c>
      <c r="AD43" s="69">
        <v>44901.43</v>
      </c>
      <c r="AE43" s="69">
        <v>44901.43</v>
      </c>
      <c r="AF43" s="22"/>
    </row>
    <row r="44" spans="1:32" x14ac:dyDescent="0.3">
      <c r="A44">
        <v>43</v>
      </c>
      <c r="B44" s="68" t="s">
        <v>867</v>
      </c>
      <c r="C44" t="s">
        <v>868</v>
      </c>
      <c r="D44" t="s">
        <v>568</v>
      </c>
      <c r="E44" t="s">
        <v>282</v>
      </c>
      <c r="F44" t="s">
        <v>284</v>
      </c>
      <c r="G44" t="s">
        <v>342</v>
      </c>
      <c r="H44">
        <v>1</v>
      </c>
      <c r="I44">
        <v>1</v>
      </c>
      <c r="J44" t="s">
        <v>856</v>
      </c>
      <c r="K44">
        <v>9</v>
      </c>
      <c r="L44" t="s">
        <v>304</v>
      </c>
      <c r="M44" t="s">
        <v>869</v>
      </c>
      <c r="P44" t="s">
        <v>756</v>
      </c>
      <c r="R44"/>
      <c r="S44"/>
      <c r="T44"/>
      <c r="U44" s="55"/>
      <c r="V44" t="s">
        <v>757</v>
      </c>
      <c r="W44" s="55">
        <v>44901</v>
      </c>
      <c r="X44" s="55"/>
      <c r="Y44" t="s">
        <v>457</v>
      </c>
      <c r="Z44"/>
      <c r="AB44" s="55"/>
      <c r="AC44">
        <v>2</v>
      </c>
      <c r="AD44" s="69">
        <v>44901.431886573999</v>
      </c>
      <c r="AE44" s="69">
        <v>44901.431886573999</v>
      </c>
      <c r="AF44" s="22"/>
    </row>
  </sheetData>
  <conditionalFormatting sqref="T1 T45:T1048576">
    <cfRule type="cellIs" dxfId="12" priority="1515" operator="lessThan">
      <formula>14</formula>
    </cfRule>
    <cfRule type="cellIs" dxfId="11" priority="1516" operator="greaterThan">
      <formula>14</formula>
    </cfRule>
  </conditionalFormatting>
  <conditionalFormatting sqref="B1 B45:B1048576">
    <cfRule type="duplicateValues" dxfId="10" priority="4415"/>
  </conditionalFormatting>
  <conditionalFormatting sqref="B45:B1048576">
    <cfRule type="duplicateValues" dxfId="9" priority="4418"/>
  </conditionalFormatting>
  <conditionalFormatting sqref="B2:B44">
    <cfRule type="duplicateValues" dxfId="8" priority="1"/>
    <cfRule type="duplicateValues" dxfId="7" priority="2"/>
  </conditionalFormatting>
  <conditionalFormatting sqref="B2:C44">
    <cfRule type="duplicateValues" dxfId="6" priority="3"/>
  </conditionalFormatting>
  <conditionalFormatting sqref="B2:B44">
    <cfRule type="duplicateValues" dxfId="5" priority="4"/>
  </conditionalFormatting>
  <conditionalFormatting sqref="B2:B44">
    <cfRule type="duplicateValues" dxfId="4" priority="5"/>
    <cfRule type="duplicateValues" dxfId="3" priority="6"/>
  </conditionalFormatting>
  <conditionalFormatting sqref="B2:C44">
    <cfRule type="duplicateValues" dxfId="2" priority="7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"/>
  <sheetViews>
    <sheetView workbookViewId="0">
      <selection activeCell="A2" sqref="A2"/>
    </sheetView>
  </sheetViews>
  <sheetFormatPr defaultRowHeight="14.4" x14ac:dyDescent="0.3"/>
  <cols>
    <col min="1" max="1" width="5.5546875" customWidth="1"/>
    <col min="2" max="2" width="18.6640625" customWidth="1"/>
    <col min="3" max="3" width="16.33203125" customWidth="1"/>
    <col min="4" max="4" width="11.44140625" customWidth="1"/>
    <col min="5" max="5" width="22.5546875" customWidth="1"/>
    <col min="6" max="6" width="40.109375" customWidth="1"/>
    <col min="9" max="9" width="14.5546875" customWidth="1"/>
    <col min="17" max="17" width="20.109375" customWidth="1"/>
    <col min="18" max="18" width="13.109375" customWidth="1"/>
    <col min="19" max="19" width="14.88671875" customWidth="1"/>
    <col min="23" max="23" width="11.88671875" customWidth="1"/>
    <col min="25" max="25" width="22.44140625" customWidth="1"/>
    <col min="26" max="26" width="20.44140625" customWidth="1"/>
    <col min="27" max="27" width="15.33203125" customWidth="1"/>
    <col min="28" max="28" width="14.33203125" customWidth="1"/>
    <col min="29" max="29" width="11.5546875" customWidth="1"/>
    <col min="30" max="31" width="13.5546875" customWidth="1"/>
    <col min="32" max="32" width="14.44140625" customWidth="1"/>
  </cols>
  <sheetData>
    <row r="1" spans="1:28" ht="16.2" customHeight="1" x14ac:dyDescent="0.3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088" operator="lessThan">
      <formula>14</formula>
    </cfRule>
    <cfRule type="cellIs" dxfId="0" priority="2089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85"/>
  <sheetViews>
    <sheetView tabSelected="1" topLeftCell="A963" zoomScale="90" zoomScaleNormal="90" workbookViewId="0">
      <selection activeCell="H985" sqref="H985"/>
    </sheetView>
  </sheetViews>
  <sheetFormatPr defaultColWidth="9.109375" defaultRowHeight="15" x14ac:dyDescent="0.25"/>
  <cols>
    <col min="1" max="1" width="9.109375" style="57"/>
    <col min="2" max="2" width="16.5546875" style="57" customWidth="1"/>
    <col min="3" max="3" width="14.33203125" style="57" customWidth="1"/>
    <col min="4" max="5" width="18" style="57" customWidth="1"/>
    <col min="6" max="6" width="14.109375" style="57" customWidth="1"/>
    <col min="7" max="7" width="14.5546875" style="57" customWidth="1"/>
    <col min="8" max="8" width="9.109375" style="57"/>
    <col min="9" max="9" width="21.33203125" style="57" customWidth="1"/>
    <col min="10" max="10" width="20.109375" style="57" customWidth="1"/>
    <col min="11" max="11" width="14.109375" style="57" customWidth="1"/>
    <col min="12" max="12" width="18.5546875" style="57" customWidth="1"/>
    <col min="13" max="16384" width="9.109375" style="57"/>
  </cols>
  <sheetData>
    <row r="1" spans="1:7" ht="15.75" customHeight="1" x14ac:dyDescent="0.25">
      <c r="A1" s="112" t="s">
        <v>458</v>
      </c>
      <c r="B1" s="112"/>
      <c r="C1" s="112"/>
      <c r="D1" s="112"/>
      <c r="E1" s="112"/>
      <c r="F1" s="112"/>
      <c r="G1" s="112"/>
    </row>
    <row r="2" spans="1:7" x14ac:dyDescent="0.25">
      <c r="A2" s="113"/>
      <c r="B2" s="113"/>
      <c r="C2" s="113"/>
      <c r="D2" s="80"/>
    </row>
    <row r="3" spans="1:7" s="58" customFormat="1" ht="64.5" customHeight="1" x14ac:dyDescent="0.3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5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5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5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5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5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5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5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5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5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5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5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5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5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5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5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5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5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5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5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5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5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5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5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5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5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5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5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5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5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5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5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5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5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5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5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5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5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5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5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5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5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5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5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5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5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5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5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5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5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5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5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5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5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5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5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5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5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5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5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5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5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5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5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5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5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5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5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5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5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5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5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5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5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5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5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5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5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5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5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5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5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5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5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5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5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5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5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5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5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5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5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5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5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5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5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5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5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5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5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5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5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5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5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5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5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5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5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5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5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5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5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5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5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5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5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5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5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5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5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5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5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5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5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5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5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5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5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5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5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5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5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5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5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5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5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5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5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5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5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5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5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5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5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5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5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5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5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5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5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5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5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5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5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5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5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5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5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5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5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5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5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5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5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5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5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5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5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5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5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5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5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5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5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5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5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5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5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5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5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5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5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5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5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5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5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5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5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5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5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5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5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5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5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5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5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5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5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5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5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5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5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5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5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5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5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5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5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5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5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5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5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5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5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5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5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5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5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5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5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5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5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5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5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5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5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5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5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5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5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5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5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5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5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5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5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5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5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5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5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5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5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5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5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5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5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5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5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5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5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5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5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5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5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5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5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5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5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5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5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5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5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5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5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5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5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5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5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5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5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5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5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5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5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5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5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5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5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5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5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5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5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5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5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5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5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5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5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5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5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5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5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5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5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5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5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5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5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5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5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5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5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5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5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5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5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5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5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5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5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5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5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5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5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5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5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5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5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5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5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5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5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5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5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5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5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5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5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5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5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5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5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5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5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5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5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5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5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5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5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5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5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5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5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5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5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5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5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5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5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5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5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5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5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5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5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5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5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5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5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5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5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5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5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5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5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5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5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5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5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5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5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5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5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5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5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5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5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5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5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5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5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5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5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5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5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5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5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5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5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5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5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5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5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5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5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5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5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5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5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5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5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5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5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5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5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5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5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5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5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5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5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5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5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5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5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5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5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5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5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5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5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5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5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5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5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5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5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5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5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5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5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5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5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5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5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5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5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5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5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5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5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5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5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5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5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5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5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5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5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5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5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5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5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5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5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5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5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5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5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5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5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5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5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5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5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5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5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5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5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5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5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5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5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5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5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5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5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5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5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5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5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5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5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5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5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5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5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5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5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5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5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5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5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5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5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5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5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5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5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5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5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5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5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5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5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5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5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5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5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5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5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5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5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5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5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5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5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5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6" x14ac:dyDescent="0.3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6" x14ac:dyDescent="0.3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6" x14ac:dyDescent="0.3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6" x14ac:dyDescent="0.3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6" x14ac:dyDescent="0.3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6" x14ac:dyDescent="0.3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6" x14ac:dyDescent="0.3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6" x14ac:dyDescent="0.3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6" x14ac:dyDescent="0.3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6" x14ac:dyDescent="0.3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6" x14ac:dyDescent="0.3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6" x14ac:dyDescent="0.3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6" x14ac:dyDescent="0.3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6" x14ac:dyDescent="0.3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6" x14ac:dyDescent="0.3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6" x14ac:dyDescent="0.3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6" x14ac:dyDescent="0.3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6" x14ac:dyDescent="0.3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6" x14ac:dyDescent="0.3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6" x14ac:dyDescent="0.3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6" x14ac:dyDescent="0.3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6" x14ac:dyDescent="0.3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6" x14ac:dyDescent="0.3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6" x14ac:dyDescent="0.3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6" x14ac:dyDescent="0.3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6" x14ac:dyDescent="0.3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6" x14ac:dyDescent="0.3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6" x14ac:dyDescent="0.3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6" x14ac:dyDescent="0.3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6" x14ac:dyDescent="0.3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6" x14ac:dyDescent="0.3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6" x14ac:dyDescent="0.3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6" x14ac:dyDescent="0.3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6" x14ac:dyDescent="0.3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6" x14ac:dyDescent="0.3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6" x14ac:dyDescent="0.3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6" x14ac:dyDescent="0.3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6" x14ac:dyDescent="0.3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6" x14ac:dyDescent="0.3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6" x14ac:dyDescent="0.3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6" x14ac:dyDescent="0.3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6" x14ac:dyDescent="0.3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6" x14ac:dyDescent="0.3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6" x14ac:dyDescent="0.3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6" x14ac:dyDescent="0.3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6" x14ac:dyDescent="0.3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6" x14ac:dyDescent="0.3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6" x14ac:dyDescent="0.3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6" x14ac:dyDescent="0.3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6" x14ac:dyDescent="0.3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6" x14ac:dyDescent="0.3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6" x14ac:dyDescent="0.3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6" x14ac:dyDescent="0.3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6" x14ac:dyDescent="0.3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6" x14ac:dyDescent="0.3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6" x14ac:dyDescent="0.3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6" x14ac:dyDescent="0.3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6" x14ac:dyDescent="0.3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6" x14ac:dyDescent="0.3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6" x14ac:dyDescent="0.3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6" x14ac:dyDescent="0.3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6" x14ac:dyDescent="0.3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6" x14ac:dyDescent="0.3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6" x14ac:dyDescent="0.3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5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5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5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5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5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6" x14ac:dyDescent="0.3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6" x14ac:dyDescent="0.3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6" x14ac:dyDescent="0.3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6" x14ac:dyDescent="0.3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6" x14ac:dyDescent="0.3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6" x14ac:dyDescent="0.3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6" x14ac:dyDescent="0.3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6" x14ac:dyDescent="0.3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6" x14ac:dyDescent="0.3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6" x14ac:dyDescent="0.3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6" x14ac:dyDescent="0.3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6" x14ac:dyDescent="0.3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6" x14ac:dyDescent="0.3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6" x14ac:dyDescent="0.3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6" x14ac:dyDescent="0.3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6" x14ac:dyDescent="0.3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6" x14ac:dyDescent="0.3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6" x14ac:dyDescent="0.3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6" x14ac:dyDescent="0.3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6" x14ac:dyDescent="0.3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6" x14ac:dyDescent="0.3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6" x14ac:dyDescent="0.3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6" x14ac:dyDescent="0.3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6" x14ac:dyDescent="0.3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6" x14ac:dyDescent="0.3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6" x14ac:dyDescent="0.3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6" x14ac:dyDescent="0.3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6" x14ac:dyDescent="0.3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6" x14ac:dyDescent="0.3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6" x14ac:dyDescent="0.3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6" x14ac:dyDescent="0.3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6" x14ac:dyDescent="0.3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6" x14ac:dyDescent="0.3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6" x14ac:dyDescent="0.3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6" x14ac:dyDescent="0.3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6" x14ac:dyDescent="0.3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6" x14ac:dyDescent="0.3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6" x14ac:dyDescent="0.3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6" x14ac:dyDescent="0.3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6" x14ac:dyDescent="0.3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6" x14ac:dyDescent="0.3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6" x14ac:dyDescent="0.3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6" x14ac:dyDescent="0.3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6" x14ac:dyDescent="0.3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6" x14ac:dyDescent="0.3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6" x14ac:dyDescent="0.3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6" x14ac:dyDescent="0.3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6" x14ac:dyDescent="0.3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6" x14ac:dyDescent="0.3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6" x14ac:dyDescent="0.25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6" x14ac:dyDescent="0.3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6" x14ac:dyDescent="0.3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6" x14ac:dyDescent="0.3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6" x14ac:dyDescent="0.3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6" x14ac:dyDescent="0.3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6" x14ac:dyDescent="0.3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6" x14ac:dyDescent="0.3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6" x14ac:dyDescent="0.3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6" x14ac:dyDescent="0.3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6" x14ac:dyDescent="0.3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6" x14ac:dyDescent="0.3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6" x14ac:dyDescent="0.3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6" x14ac:dyDescent="0.3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6" x14ac:dyDescent="0.3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6" x14ac:dyDescent="0.3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6" x14ac:dyDescent="0.3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6" x14ac:dyDescent="0.25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6" x14ac:dyDescent="0.3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6" x14ac:dyDescent="0.3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6" x14ac:dyDescent="0.3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6" x14ac:dyDescent="0.3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6" x14ac:dyDescent="0.3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6" x14ac:dyDescent="0.3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6" x14ac:dyDescent="0.3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6" x14ac:dyDescent="0.3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6" x14ac:dyDescent="0.3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6" x14ac:dyDescent="0.3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6" x14ac:dyDescent="0.3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6" x14ac:dyDescent="0.3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6" x14ac:dyDescent="0.3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6" x14ac:dyDescent="0.3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6" x14ac:dyDescent="0.3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6" x14ac:dyDescent="0.3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6" x14ac:dyDescent="0.3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6" x14ac:dyDescent="0.3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6" x14ac:dyDescent="0.3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6" x14ac:dyDescent="0.3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6" x14ac:dyDescent="0.3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6" x14ac:dyDescent="0.3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6" x14ac:dyDescent="0.3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6" x14ac:dyDescent="0.3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6" x14ac:dyDescent="0.3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6" x14ac:dyDescent="0.3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6" x14ac:dyDescent="0.3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6" x14ac:dyDescent="0.3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6" x14ac:dyDescent="0.3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6" x14ac:dyDescent="0.3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6" x14ac:dyDescent="0.3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6" x14ac:dyDescent="0.3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6" x14ac:dyDescent="0.3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6" x14ac:dyDescent="0.3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6" x14ac:dyDescent="0.3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6" x14ac:dyDescent="0.3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6" x14ac:dyDescent="0.3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6" x14ac:dyDescent="0.3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6" x14ac:dyDescent="0.3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6" x14ac:dyDescent="0.3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6" x14ac:dyDescent="0.3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6" x14ac:dyDescent="0.3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6" x14ac:dyDescent="0.3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6" x14ac:dyDescent="0.3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6" x14ac:dyDescent="0.3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6" x14ac:dyDescent="0.3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6" x14ac:dyDescent="0.3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6" x14ac:dyDescent="0.3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6" x14ac:dyDescent="0.3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6" x14ac:dyDescent="0.3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6" x14ac:dyDescent="0.3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6" x14ac:dyDescent="0.3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6" x14ac:dyDescent="0.3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6" x14ac:dyDescent="0.3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6" x14ac:dyDescent="0.3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6" x14ac:dyDescent="0.3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6" x14ac:dyDescent="0.3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6" x14ac:dyDescent="0.3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6" x14ac:dyDescent="0.3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6" x14ac:dyDescent="0.3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6" x14ac:dyDescent="0.3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6" x14ac:dyDescent="0.3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6" x14ac:dyDescent="0.3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6" x14ac:dyDescent="0.3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6" x14ac:dyDescent="0.3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6" x14ac:dyDescent="0.3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6" x14ac:dyDescent="0.3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6" x14ac:dyDescent="0.3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6" x14ac:dyDescent="0.3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6" x14ac:dyDescent="0.3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6" x14ac:dyDescent="0.3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6" x14ac:dyDescent="0.3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6" x14ac:dyDescent="0.3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6" x14ac:dyDescent="0.3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6" x14ac:dyDescent="0.3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6" x14ac:dyDescent="0.3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6" x14ac:dyDescent="0.3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6" x14ac:dyDescent="0.3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6" x14ac:dyDescent="0.3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6" x14ac:dyDescent="0.3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6" x14ac:dyDescent="0.3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6" x14ac:dyDescent="0.3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6" x14ac:dyDescent="0.3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6" x14ac:dyDescent="0.3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6" x14ac:dyDescent="0.3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6" x14ac:dyDescent="0.3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6" x14ac:dyDescent="0.3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6" x14ac:dyDescent="0.3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6" x14ac:dyDescent="0.3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6" x14ac:dyDescent="0.3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6" x14ac:dyDescent="0.3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6" x14ac:dyDescent="0.3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6" x14ac:dyDescent="0.3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6" x14ac:dyDescent="0.3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6" x14ac:dyDescent="0.3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6" x14ac:dyDescent="0.3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6" x14ac:dyDescent="0.3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6" x14ac:dyDescent="0.3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6" x14ac:dyDescent="0.3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6" x14ac:dyDescent="0.3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6" x14ac:dyDescent="0.3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6" x14ac:dyDescent="0.3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6" x14ac:dyDescent="0.25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6" x14ac:dyDescent="0.25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6" x14ac:dyDescent="0.25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6" x14ac:dyDescent="0.3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6" x14ac:dyDescent="0.3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6" x14ac:dyDescent="0.3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6" x14ac:dyDescent="0.3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6" x14ac:dyDescent="0.3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6" x14ac:dyDescent="0.3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6" x14ac:dyDescent="0.3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6" x14ac:dyDescent="0.3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6" x14ac:dyDescent="0.3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6" x14ac:dyDescent="0.3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6" x14ac:dyDescent="0.25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6" x14ac:dyDescent="0.3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6" x14ac:dyDescent="0.3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6" x14ac:dyDescent="0.3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6" x14ac:dyDescent="0.3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6" x14ac:dyDescent="0.25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6" x14ac:dyDescent="0.25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6" x14ac:dyDescent="0.25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6" x14ac:dyDescent="0.25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6" x14ac:dyDescent="0.25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6" x14ac:dyDescent="0.3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6" x14ac:dyDescent="0.3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6" x14ac:dyDescent="0.3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6" x14ac:dyDescent="0.3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6" x14ac:dyDescent="0.3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6" x14ac:dyDescent="0.3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6" x14ac:dyDescent="0.3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6" x14ac:dyDescent="0.3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6" x14ac:dyDescent="0.3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6" x14ac:dyDescent="0.3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6" x14ac:dyDescent="0.3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6" x14ac:dyDescent="0.3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6" x14ac:dyDescent="0.3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6" x14ac:dyDescent="0.3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6" x14ac:dyDescent="0.3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6" x14ac:dyDescent="0.3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6" x14ac:dyDescent="0.3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6" x14ac:dyDescent="0.3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6" x14ac:dyDescent="0.3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6" x14ac:dyDescent="0.3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6" x14ac:dyDescent="0.3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6" x14ac:dyDescent="0.3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6" x14ac:dyDescent="0.3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6" x14ac:dyDescent="0.3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6" x14ac:dyDescent="0.3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6" x14ac:dyDescent="0.3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6" x14ac:dyDescent="0.3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6" x14ac:dyDescent="0.3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6" x14ac:dyDescent="0.3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6" x14ac:dyDescent="0.3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6" x14ac:dyDescent="0.3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6" x14ac:dyDescent="0.3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6" x14ac:dyDescent="0.3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6" x14ac:dyDescent="0.3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6" x14ac:dyDescent="0.3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6" x14ac:dyDescent="0.3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6" x14ac:dyDescent="0.3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6" x14ac:dyDescent="0.3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6" x14ac:dyDescent="0.25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6" x14ac:dyDescent="0.25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6" x14ac:dyDescent="0.3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6" x14ac:dyDescent="0.3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6" x14ac:dyDescent="0.3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6" x14ac:dyDescent="0.3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6" x14ac:dyDescent="0.3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6" x14ac:dyDescent="0.25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6" x14ac:dyDescent="0.25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6" x14ac:dyDescent="0.25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6" x14ac:dyDescent="0.25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6" x14ac:dyDescent="0.25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6" x14ac:dyDescent="0.25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6" x14ac:dyDescent="0.25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6" x14ac:dyDescent="0.25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6" x14ac:dyDescent="0.25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6" x14ac:dyDescent="0.25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6" x14ac:dyDescent="0.25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6" x14ac:dyDescent="0.25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6" x14ac:dyDescent="0.25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6" x14ac:dyDescent="0.25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6" x14ac:dyDescent="0.25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6" x14ac:dyDescent="0.25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6" x14ac:dyDescent="0.25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6" x14ac:dyDescent="0.25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6" x14ac:dyDescent="0.25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6" x14ac:dyDescent="0.25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6" x14ac:dyDescent="0.25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6" x14ac:dyDescent="0.25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6" x14ac:dyDescent="0.25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6" x14ac:dyDescent="0.25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6" x14ac:dyDescent="0.25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6" x14ac:dyDescent="0.25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6" x14ac:dyDescent="0.25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6" x14ac:dyDescent="0.25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6" x14ac:dyDescent="0.25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6" x14ac:dyDescent="0.25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6" x14ac:dyDescent="0.25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6" x14ac:dyDescent="0.25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6" x14ac:dyDescent="0.25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6" x14ac:dyDescent="0.25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6" x14ac:dyDescent="0.25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6" x14ac:dyDescent="0.25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6" x14ac:dyDescent="0.25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6" x14ac:dyDescent="0.25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6" x14ac:dyDescent="0.25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6" x14ac:dyDescent="0.25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6" x14ac:dyDescent="0.25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6" x14ac:dyDescent="0.25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6" x14ac:dyDescent="0.25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6" x14ac:dyDescent="0.25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6" x14ac:dyDescent="0.25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6" x14ac:dyDescent="0.25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6" x14ac:dyDescent="0.25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6" x14ac:dyDescent="0.25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6" x14ac:dyDescent="0.25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6" x14ac:dyDescent="0.25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6" x14ac:dyDescent="0.25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6" x14ac:dyDescent="0.25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6" x14ac:dyDescent="0.25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6" x14ac:dyDescent="0.25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6" x14ac:dyDescent="0.25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6" x14ac:dyDescent="0.25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6" x14ac:dyDescent="0.25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6" x14ac:dyDescent="0.25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6" x14ac:dyDescent="0.25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6" x14ac:dyDescent="0.25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6" x14ac:dyDescent="0.25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6" x14ac:dyDescent="0.25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6" x14ac:dyDescent="0.25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6" x14ac:dyDescent="0.25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6" x14ac:dyDescent="0.25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6" x14ac:dyDescent="0.25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6" x14ac:dyDescent="0.25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6" x14ac:dyDescent="0.25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6" x14ac:dyDescent="0.25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6" x14ac:dyDescent="0.25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6" x14ac:dyDescent="0.25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6" x14ac:dyDescent="0.25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6" x14ac:dyDescent="0.25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6" x14ac:dyDescent="0.25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6" x14ac:dyDescent="0.25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6" x14ac:dyDescent="0.25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6" x14ac:dyDescent="0.25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6" x14ac:dyDescent="0.25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6" x14ac:dyDescent="0.25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6" x14ac:dyDescent="0.25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6" x14ac:dyDescent="0.25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6" x14ac:dyDescent="0.25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6" x14ac:dyDescent="0.25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6" x14ac:dyDescent="0.25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6" x14ac:dyDescent="0.25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6" x14ac:dyDescent="0.25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6" x14ac:dyDescent="0.25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6" x14ac:dyDescent="0.25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6" x14ac:dyDescent="0.25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6" x14ac:dyDescent="0.25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6" x14ac:dyDescent="0.25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6" x14ac:dyDescent="0.25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6" x14ac:dyDescent="0.25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6" x14ac:dyDescent="0.25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6" x14ac:dyDescent="0.25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6" x14ac:dyDescent="0.25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6" x14ac:dyDescent="0.25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6" x14ac:dyDescent="0.25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6" x14ac:dyDescent="0.25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6" x14ac:dyDescent="0.25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6" x14ac:dyDescent="0.25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6" x14ac:dyDescent="0.25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6" x14ac:dyDescent="0.25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6" x14ac:dyDescent="0.25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6" x14ac:dyDescent="0.25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6" x14ac:dyDescent="0.25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6" x14ac:dyDescent="0.25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6" x14ac:dyDescent="0.25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6" x14ac:dyDescent="0.25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6" x14ac:dyDescent="0.25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6" x14ac:dyDescent="0.25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6" x14ac:dyDescent="0.25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6" x14ac:dyDescent="0.25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6" x14ac:dyDescent="0.25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6" x14ac:dyDescent="0.25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6" x14ac:dyDescent="0.25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6" x14ac:dyDescent="0.25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6" x14ac:dyDescent="0.25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6" x14ac:dyDescent="0.25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6" x14ac:dyDescent="0.25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6" x14ac:dyDescent="0.25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6" x14ac:dyDescent="0.25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6" x14ac:dyDescent="0.25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6" x14ac:dyDescent="0.25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6" x14ac:dyDescent="0.25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6" x14ac:dyDescent="0.25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6" x14ac:dyDescent="0.25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6" x14ac:dyDescent="0.25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6" x14ac:dyDescent="0.25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6" x14ac:dyDescent="0.25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6" x14ac:dyDescent="0.25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6" x14ac:dyDescent="0.25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6" x14ac:dyDescent="0.25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6" x14ac:dyDescent="0.25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6" x14ac:dyDescent="0.25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6" x14ac:dyDescent="0.25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6" x14ac:dyDescent="0.25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6" x14ac:dyDescent="0.25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6" x14ac:dyDescent="0.25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6" x14ac:dyDescent="0.25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6" x14ac:dyDescent="0.25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6" x14ac:dyDescent="0.25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6" x14ac:dyDescent="0.25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6" x14ac:dyDescent="0.25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6" x14ac:dyDescent="0.25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6" x14ac:dyDescent="0.25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6" x14ac:dyDescent="0.25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6" x14ac:dyDescent="0.25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6" x14ac:dyDescent="0.25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6" x14ac:dyDescent="0.25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6" x14ac:dyDescent="0.25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6" x14ac:dyDescent="0.25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6" x14ac:dyDescent="0.25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6" x14ac:dyDescent="0.25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6" x14ac:dyDescent="0.25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6" x14ac:dyDescent="0.25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6" x14ac:dyDescent="0.25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6" x14ac:dyDescent="0.25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Dinkes Demak</cp:lastModifiedBy>
  <cp:lastPrinted>2021-08-12T07:14:35Z</cp:lastPrinted>
  <dcterms:created xsi:type="dcterms:W3CDTF">2020-03-25T02:32:05Z</dcterms:created>
  <dcterms:modified xsi:type="dcterms:W3CDTF">2022-12-06T06:27:16Z</dcterms:modified>
</cp:coreProperties>
</file>