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B34" i="1"/>
  <c r="K33" i="1"/>
  <c r="B33" i="1"/>
  <c r="K32" i="1"/>
  <c r="B32" i="1"/>
  <c r="K31" i="1"/>
  <c r="B31" i="1"/>
  <c r="O30" i="1"/>
  <c r="N30" i="1"/>
  <c r="M30" i="1"/>
  <c r="L30" i="1"/>
  <c r="H30" i="1"/>
  <c r="G30" i="1"/>
  <c r="F30" i="1"/>
  <c r="E30" i="1"/>
  <c r="D30" i="1"/>
  <c r="C30" i="1"/>
  <c r="J17" i="1"/>
  <c r="A17" i="1"/>
  <c r="K16" i="1"/>
  <c r="B16" i="1"/>
  <c r="A15" i="1"/>
  <c r="J15" i="1"/>
  <c r="B27" i="1"/>
  <c r="K27" i="1"/>
  <c r="A16" i="1"/>
  <c r="J16" i="1"/>
  <c r="B10" i="1"/>
  <c r="K10" i="1"/>
  <c r="A27" i="1"/>
  <c r="J27" i="1"/>
  <c r="K26" i="1"/>
  <c r="B26" i="1"/>
  <c r="A21" i="1"/>
  <c r="J21" i="1"/>
  <c r="K21" i="1"/>
  <c r="B21" i="1"/>
  <c r="B19" i="1"/>
  <c r="K19" i="1"/>
  <c r="A11" i="1"/>
  <c r="J11" i="1"/>
  <c r="K17" i="1"/>
  <c r="B17" i="1"/>
  <c r="A19" i="1"/>
  <c r="J19" i="1"/>
  <c r="K25" i="1"/>
  <c r="B25" i="1"/>
  <c r="K14" i="1"/>
  <c r="B14" i="1"/>
  <c r="B18" i="1"/>
  <c r="K18" i="1"/>
  <c r="J10" i="1"/>
  <c r="A10" i="1"/>
  <c r="A13" i="1"/>
  <c r="J13" i="1"/>
  <c r="A24" i="1"/>
  <c r="J24" i="1"/>
  <c r="J12" i="1"/>
  <c r="A12" i="1"/>
  <c r="J26" i="1"/>
  <c r="A26" i="1"/>
  <c r="A20" i="1"/>
  <c r="J20" i="1"/>
  <c r="B23" i="1"/>
  <c r="K23" i="1"/>
  <c r="J18" i="1"/>
  <c r="A18" i="1"/>
  <c r="B28" i="1"/>
  <c r="K28" i="1"/>
  <c r="B11" i="1"/>
  <c r="K11" i="1"/>
  <c r="J25" i="1"/>
  <c r="A25" i="1"/>
  <c r="J28" i="1"/>
  <c r="A28" i="1"/>
  <c r="K24" i="1"/>
  <c r="B24" i="1"/>
  <c r="B22" i="1"/>
  <c r="K22" i="1"/>
  <c r="A14" i="1"/>
  <c r="J14" i="1"/>
  <c r="A22" i="1"/>
  <c r="J22" i="1"/>
  <c r="K15" i="1"/>
  <c r="B15" i="1"/>
  <c r="K20" i="1"/>
  <c r="B20" i="1"/>
  <c r="B13" i="1"/>
  <c r="K13" i="1"/>
  <c r="J23" i="1"/>
  <c r="A23" i="1"/>
  <c r="K12" i="1"/>
  <c r="B12" i="1"/>
</calcChain>
</file>

<file path=xl/sharedStrings.xml><?xml version="1.0" encoding="utf-8"?>
<sst xmlns="http://schemas.openxmlformats.org/spreadsheetml/2006/main" count="33" uniqueCount="24">
  <si>
    <t>Lanjutan</t>
  </si>
  <si>
    <t>Kepala</t>
  </si>
  <si>
    <t>Carik /</t>
  </si>
  <si>
    <t>Urusan</t>
  </si>
  <si>
    <t>NO</t>
  </si>
  <si>
    <t>DESA/KELURAHAN</t>
  </si>
  <si>
    <t>Kelurahan/</t>
  </si>
  <si>
    <t>Sekretaris</t>
  </si>
  <si>
    <t>Pemerin-</t>
  </si>
  <si>
    <t>Pem-</t>
  </si>
  <si>
    <t>Keuangan</t>
  </si>
  <si>
    <t>Umum/</t>
  </si>
  <si>
    <t>Kebayan</t>
  </si>
  <si>
    <t>Modin</t>
  </si>
  <si>
    <t>Ulu-ulu</t>
  </si>
  <si>
    <t>Dusun / Dukuh</t>
  </si>
  <si>
    <t>Desa</t>
  </si>
  <si>
    <t>tahan</t>
  </si>
  <si>
    <t>bangunan</t>
  </si>
  <si>
    <t>Trantib</t>
  </si>
  <si>
    <t>Staf lainnya</t>
  </si>
  <si>
    <t xml:space="preserve">JUMLAH </t>
  </si>
  <si>
    <t>Sumber : Monografi Kecamatan Demak</t>
  </si>
  <si>
    <t xml:space="preserve">DATA JUMLAH APARAT DESA / KELURAHAN DIRINCI PER DESA DI KECAMATAN DEMAK TAHUN 2013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</si>
</sst>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G Times"/>
      <family val="1"/>
    </font>
    <font>
      <b/>
      <sz val="10"/>
      <name val="CG Times"/>
      <charset val="1"/>
    </font>
    <font>
      <sz val="10"/>
      <name val="CG Times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7" fontId="4" fillId="0" borderId="0" xfId="1" applyNumberFormat="1" applyFont="1" applyFill="1" applyBorder="1" applyAlignment="1" applyProtection="1"/>
    <xf numFmtId="0" fontId="4" fillId="0" borderId="3" xfId="0" applyFont="1" applyBorder="1" applyAlignment="1">
      <alignment horizontal="center"/>
    </xf>
    <xf numFmtId="37" fontId="4" fillId="0" borderId="3" xfId="1" applyNumberFormat="1" applyFont="1" applyFill="1" applyBorder="1" applyAlignment="1" applyProtection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 indent="1"/>
    </xf>
    <xf numFmtId="37" fontId="4" fillId="0" borderId="2" xfId="1" applyNumberFormat="1" applyFont="1" applyFill="1" applyBorder="1" applyAlignment="1" applyProtection="1"/>
    <xf numFmtId="0" fontId="4" fillId="0" borderId="2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indent="1"/>
    </xf>
    <xf numFmtId="0" fontId="4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 indent="1"/>
    </xf>
    <xf numFmtId="37" fontId="4" fillId="0" borderId="4" xfId="1" applyNumberFormat="1" applyFont="1" applyFill="1" applyBorder="1" applyAlignment="1" applyProtection="1"/>
    <xf numFmtId="37" fontId="4" fillId="0" borderId="5" xfId="1" applyNumberFormat="1" applyFont="1" applyFill="1" applyBorder="1" applyAlignment="1" applyProtection="1"/>
    <xf numFmtId="0" fontId="5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KDA%20DEMAK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  <sheetName val="Sheet1"/>
    </sheetNames>
    <sheetDataSet>
      <sheetData sheetId="0"/>
      <sheetData sheetId="1"/>
      <sheetData sheetId="2">
        <row r="31">
          <cell r="G31" t="str">
            <v>Tahun              2012</v>
          </cell>
        </row>
        <row r="32">
          <cell r="G32">
            <v>2011</v>
          </cell>
        </row>
        <row r="33">
          <cell r="G33">
            <v>2010</v>
          </cell>
        </row>
        <row r="34">
          <cell r="G34">
            <v>2009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28" workbookViewId="0">
      <selection sqref="A1:H2"/>
    </sheetView>
  </sheetViews>
  <sheetFormatPr defaultRowHeight="15"/>
  <cols>
    <col min="11" max="11" width="15.28515625" customWidth="1"/>
  </cols>
  <sheetData>
    <row r="1" spans="1:15" ht="45" customHeight="1">
      <c r="A1" s="26" t="s">
        <v>23</v>
      </c>
      <c r="B1" s="27"/>
      <c r="C1" s="27"/>
      <c r="D1" s="27"/>
      <c r="E1" s="27"/>
      <c r="F1" s="27"/>
      <c r="G1" s="27"/>
      <c r="H1" s="27"/>
    </row>
    <row r="2" spans="1:15">
      <c r="A2" s="27"/>
      <c r="B2" s="27"/>
      <c r="C2" s="27"/>
      <c r="D2" s="27"/>
      <c r="E2" s="27"/>
      <c r="F2" s="27"/>
      <c r="G2" s="27"/>
      <c r="H2" s="27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 t="s">
        <v>0</v>
      </c>
      <c r="K4" s="1"/>
      <c r="L4" s="1"/>
      <c r="M4" s="1"/>
      <c r="N4" s="1"/>
      <c r="O4" s="1"/>
    </row>
    <row r="5" spans="1:15">
      <c r="A5" s="2"/>
      <c r="B5" s="2"/>
      <c r="C5" s="23" t="s">
        <v>1</v>
      </c>
      <c r="D5" s="23" t="s">
        <v>2</v>
      </c>
      <c r="E5" s="23" t="s">
        <v>3</v>
      </c>
      <c r="F5" s="23" t="s">
        <v>3</v>
      </c>
      <c r="G5" s="23" t="s">
        <v>3</v>
      </c>
      <c r="H5" s="23" t="s">
        <v>3</v>
      </c>
      <c r="I5" s="3"/>
      <c r="J5" s="2"/>
      <c r="K5" s="2"/>
      <c r="L5" s="23"/>
      <c r="M5" s="23"/>
      <c r="N5" s="23"/>
      <c r="O5" s="23" t="s">
        <v>1</v>
      </c>
    </row>
    <row r="6" spans="1:15">
      <c r="A6" s="4" t="s">
        <v>4</v>
      </c>
      <c r="B6" s="5" t="s">
        <v>5</v>
      </c>
      <c r="C6" s="4" t="s">
        <v>6</v>
      </c>
      <c r="D6" s="7" t="s">
        <v>7</v>
      </c>
      <c r="E6" s="22" t="s">
        <v>8</v>
      </c>
      <c r="F6" s="7" t="s">
        <v>9</v>
      </c>
      <c r="G6" s="7" t="s">
        <v>10</v>
      </c>
      <c r="H6" s="7" t="s">
        <v>11</v>
      </c>
      <c r="I6" s="3"/>
      <c r="J6" s="4" t="s">
        <v>4</v>
      </c>
      <c r="K6" s="5" t="s">
        <v>5</v>
      </c>
      <c r="L6" s="4" t="s">
        <v>12</v>
      </c>
      <c r="M6" s="7" t="s">
        <v>13</v>
      </c>
      <c r="N6" s="22" t="s">
        <v>14</v>
      </c>
      <c r="O6" s="7" t="s">
        <v>15</v>
      </c>
    </row>
    <row r="7" spans="1:15">
      <c r="A7" s="7"/>
      <c r="B7" s="7"/>
      <c r="C7" s="7" t="s">
        <v>16</v>
      </c>
      <c r="D7" s="7" t="s">
        <v>16</v>
      </c>
      <c r="E7" s="7" t="s">
        <v>17</v>
      </c>
      <c r="F7" s="7" t="s">
        <v>18</v>
      </c>
      <c r="G7" s="7"/>
      <c r="H7" s="7" t="s">
        <v>19</v>
      </c>
      <c r="I7" s="3"/>
      <c r="J7" s="7"/>
      <c r="K7" s="7"/>
      <c r="L7" s="7"/>
      <c r="M7" s="7"/>
      <c r="N7" s="7"/>
      <c r="O7" s="7" t="s">
        <v>20</v>
      </c>
    </row>
    <row r="8" spans="1:15">
      <c r="A8" s="25">
        <v>1</v>
      </c>
      <c r="B8" s="25"/>
      <c r="C8" s="24">
        <v>2</v>
      </c>
      <c r="D8" s="24">
        <v>3</v>
      </c>
      <c r="E8" s="24">
        <v>4</v>
      </c>
      <c r="F8" s="24">
        <v>5</v>
      </c>
      <c r="G8" s="24">
        <v>6</v>
      </c>
      <c r="H8" s="24">
        <v>7</v>
      </c>
      <c r="I8" s="3"/>
      <c r="J8" s="25">
        <v>1</v>
      </c>
      <c r="K8" s="25"/>
      <c r="L8" s="24">
        <v>8</v>
      </c>
      <c r="M8" s="24">
        <v>9</v>
      </c>
      <c r="N8" s="24">
        <v>10</v>
      </c>
      <c r="O8" s="24">
        <v>11</v>
      </c>
    </row>
    <row r="9" spans="1: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>
      <c r="A10" s="6">
        <f ca="1">+$A$10</f>
        <v>1</v>
      </c>
      <c r="B10" s="3" t="str">
        <f ca="1">+$B$10</f>
        <v>Kalikondang</v>
      </c>
      <c r="C10" s="8">
        <v>1</v>
      </c>
      <c r="D10" s="8">
        <v>0</v>
      </c>
      <c r="E10" s="8">
        <v>1</v>
      </c>
      <c r="F10" s="8">
        <v>1</v>
      </c>
      <c r="G10" s="8">
        <v>1</v>
      </c>
      <c r="H10" s="8">
        <v>1</v>
      </c>
      <c r="I10" s="3"/>
      <c r="J10" s="6">
        <f ca="1">+$A$10</f>
        <v>1</v>
      </c>
      <c r="K10" s="3" t="str">
        <f ca="1">+$B$10</f>
        <v>Kalikondang</v>
      </c>
      <c r="L10" s="8">
        <v>3</v>
      </c>
      <c r="M10" s="8">
        <v>2</v>
      </c>
      <c r="N10" s="8">
        <v>0</v>
      </c>
      <c r="O10" s="8">
        <v>3</v>
      </c>
    </row>
    <row r="11" spans="1:15">
      <c r="A11" s="6">
        <f ca="1">+$A$11</f>
        <v>2</v>
      </c>
      <c r="B11" s="3" t="str">
        <f ca="1">+$B$11</f>
        <v>Donorejo</v>
      </c>
      <c r="C11" s="8">
        <v>1</v>
      </c>
      <c r="D11" s="8">
        <v>1</v>
      </c>
      <c r="E11" s="8">
        <v>1</v>
      </c>
      <c r="F11" s="8">
        <v>1</v>
      </c>
      <c r="G11" s="8">
        <v>1</v>
      </c>
      <c r="H11" s="8">
        <v>1</v>
      </c>
      <c r="I11" s="3"/>
      <c r="J11" s="6">
        <f ca="1">+$A$11</f>
        <v>2</v>
      </c>
      <c r="K11" s="3" t="str">
        <f ca="1">+$B$11</f>
        <v>Donorejo</v>
      </c>
      <c r="L11" s="8">
        <v>3</v>
      </c>
      <c r="M11" s="8">
        <v>1</v>
      </c>
      <c r="N11" s="8">
        <v>1</v>
      </c>
      <c r="O11" s="8">
        <v>1</v>
      </c>
    </row>
    <row r="12" spans="1:15">
      <c r="A12" s="6">
        <f ca="1">+$A$12</f>
        <v>3</v>
      </c>
      <c r="B12" s="3" t="str">
        <f ca="1">+$B$12</f>
        <v>Katonsari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3"/>
      <c r="J12" s="6">
        <f ca="1">+$A$12</f>
        <v>3</v>
      </c>
      <c r="K12" s="3" t="str">
        <f ca="1">+$B$12</f>
        <v>Katonsari</v>
      </c>
      <c r="L12" s="8">
        <v>2</v>
      </c>
      <c r="M12" s="8">
        <v>1</v>
      </c>
      <c r="N12" s="8">
        <v>0</v>
      </c>
      <c r="O12" s="8">
        <v>2</v>
      </c>
    </row>
    <row r="13" spans="1:15">
      <c r="A13" s="6">
        <f ca="1">+$A$13</f>
        <v>4</v>
      </c>
      <c r="B13" s="3" t="str">
        <f ca="1">+$B$13</f>
        <v>Mangunjiwan</v>
      </c>
      <c r="C13" s="8">
        <v>1</v>
      </c>
      <c r="D13" s="8">
        <v>1</v>
      </c>
      <c r="E13" s="8">
        <v>1</v>
      </c>
      <c r="F13" s="8">
        <v>1</v>
      </c>
      <c r="G13" s="8">
        <v>0</v>
      </c>
      <c r="H13" s="8">
        <v>1</v>
      </c>
      <c r="I13" s="3"/>
      <c r="J13" s="6">
        <f ca="1">+$A$13</f>
        <v>4</v>
      </c>
      <c r="K13" s="3" t="str">
        <f ca="1">+$B$13</f>
        <v>Mangunjiwan</v>
      </c>
      <c r="L13" s="8">
        <v>0</v>
      </c>
      <c r="M13" s="8">
        <v>2</v>
      </c>
      <c r="N13" s="8">
        <v>0</v>
      </c>
      <c r="O13" s="8">
        <v>11</v>
      </c>
    </row>
    <row r="14" spans="1:15">
      <c r="A14" s="6">
        <f ca="1">+$A$14</f>
        <v>5</v>
      </c>
      <c r="B14" s="3" t="str">
        <f ca="1">+$B$14</f>
        <v>Karangmlati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3"/>
      <c r="J14" s="6">
        <f ca="1">+$A$14</f>
        <v>5</v>
      </c>
      <c r="K14" s="3" t="str">
        <f ca="1">+$B$14</f>
        <v>Karangmlati</v>
      </c>
      <c r="L14" s="8">
        <v>3</v>
      </c>
      <c r="M14" s="8">
        <v>2</v>
      </c>
      <c r="N14" s="8">
        <v>0</v>
      </c>
      <c r="O14" s="8">
        <v>2</v>
      </c>
    </row>
    <row r="15" spans="1:15">
      <c r="A15" s="6">
        <f ca="1">+$A$15</f>
        <v>6</v>
      </c>
      <c r="B15" s="3" t="str">
        <f ca="1">+$B$15</f>
        <v>Kalicilik</v>
      </c>
      <c r="C15" s="8">
        <v>1</v>
      </c>
      <c r="D15" s="8">
        <v>1</v>
      </c>
      <c r="E15" s="8">
        <v>1</v>
      </c>
      <c r="F15" s="8">
        <v>1</v>
      </c>
      <c r="G15" s="8">
        <v>0</v>
      </c>
      <c r="H15" s="8">
        <v>1</v>
      </c>
      <c r="I15" s="3"/>
      <c r="J15" s="6">
        <f ca="1">+$A$15</f>
        <v>6</v>
      </c>
      <c r="K15" s="3" t="str">
        <f ca="1">+$B$15</f>
        <v>Kalicilik</v>
      </c>
      <c r="L15" s="8">
        <v>0</v>
      </c>
      <c r="M15" s="8">
        <v>1</v>
      </c>
      <c r="N15" s="8">
        <v>0</v>
      </c>
      <c r="O15" s="8">
        <v>5</v>
      </c>
    </row>
    <row r="16" spans="1:15">
      <c r="A16" s="6">
        <f ca="1">+$A$16</f>
        <v>7</v>
      </c>
      <c r="B16" s="3" t="str">
        <f ca="1">+$B$16</f>
        <v>Singorejo</v>
      </c>
      <c r="C16" s="8">
        <v>1</v>
      </c>
      <c r="D16" s="8">
        <v>1</v>
      </c>
      <c r="E16" s="8">
        <v>1</v>
      </c>
      <c r="F16" s="8">
        <v>1</v>
      </c>
      <c r="G16" s="8">
        <v>0</v>
      </c>
      <c r="H16" s="8">
        <v>1</v>
      </c>
      <c r="I16" s="3"/>
      <c r="J16" s="6">
        <f ca="1">+$A$16</f>
        <v>7</v>
      </c>
      <c r="K16" s="3" t="str">
        <f ca="1">+$B$16</f>
        <v>Singorejo</v>
      </c>
      <c r="L16" s="8">
        <v>0</v>
      </c>
      <c r="M16" s="8">
        <v>1</v>
      </c>
      <c r="N16" s="8">
        <v>0</v>
      </c>
      <c r="O16" s="8">
        <v>4</v>
      </c>
    </row>
    <row r="17" spans="1:15">
      <c r="A17" s="6">
        <f ca="1">+$A$17</f>
        <v>8</v>
      </c>
      <c r="B17" s="3" t="str">
        <f ca="1">+$B$17</f>
        <v>Betokan</v>
      </c>
      <c r="C17" s="8">
        <v>1</v>
      </c>
      <c r="D17" s="8">
        <v>1</v>
      </c>
      <c r="E17" s="8">
        <v>1</v>
      </c>
      <c r="F17" s="8">
        <v>1</v>
      </c>
      <c r="G17" s="8">
        <v>0</v>
      </c>
      <c r="H17" s="8">
        <v>1</v>
      </c>
      <c r="I17" s="3"/>
      <c r="J17" s="6">
        <f ca="1">+$A$17</f>
        <v>8</v>
      </c>
      <c r="K17" s="3" t="str">
        <f ca="1">+$B$17</f>
        <v>Betokan</v>
      </c>
      <c r="L17" s="8">
        <v>0</v>
      </c>
      <c r="M17" s="8">
        <v>1</v>
      </c>
      <c r="N17" s="8">
        <v>0</v>
      </c>
      <c r="O17" s="8">
        <v>5</v>
      </c>
    </row>
    <row r="18" spans="1:15">
      <c r="A18" s="6">
        <f ca="1">+$A$18</f>
        <v>9</v>
      </c>
      <c r="B18" s="3" t="str">
        <f ca="1">+$B$18</f>
        <v>Bintoro</v>
      </c>
      <c r="C18" s="8">
        <v>1</v>
      </c>
      <c r="D18" s="8">
        <v>1</v>
      </c>
      <c r="E18" s="8">
        <v>1</v>
      </c>
      <c r="F18" s="8">
        <v>1</v>
      </c>
      <c r="G18" s="8">
        <v>0</v>
      </c>
      <c r="H18" s="8">
        <v>1</v>
      </c>
      <c r="I18" s="3"/>
      <c r="J18" s="6">
        <f ca="1">+$A$18</f>
        <v>9</v>
      </c>
      <c r="K18" s="3" t="str">
        <f ca="1">+$B$18</f>
        <v>Bintoro</v>
      </c>
      <c r="L18" s="8">
        <v>0</v>
      </c>
      <c r="M18" s="8">
        <v>2</v>
      </c>
      <c r="N18" s="8">
        <v>0</v>
      </c>
      <c r="O18" s="8">
        <v>6</v>
      </c>
    </row>
    <row r="19" spans="1:15">
      <c r="A19" s="6">
        <f ca="1">+$A$19</f>
        <v>10</v>
      </c>
      <c r="B19" s="3" t="str">
        <f ca="1">+$B$19</f>
        <v>Kadilangu</v>
      </c>
      <c r="C19" s="8">
        <v>1</v>
      </c>
      <c r="D19" s="8">
        <v>1</v>
      </c>
      <c r="E19" s="8">
        <v>1</v>
      </c>
      <c r="F19" s="8">
        <v>1</v>
      </c>
      <c r="G19" s="8">
        <v>0</v>
      </c>
      <c r="H19" s="8">
        <v>1</v>
      </c>
      <c r="I19" s="3"/>
      <c r="J19" s="6">
        <f ca="1">+$A$19</f>
        <v>10</v>
      </c>
      <c r="K19" s="3" t="str">
        <f ca="1">+$B$19</f>
        <v>Kadilangu</v>
      </c>
      <c r="L19" s="8">
        <v>0</v>
      </c>
      <c r="M19" s="8">
        <v>1</v>
      </c>
      <c r="N19" s="8">
        <v>0</v>
      </c>
      <c r="O19" s="8">
        <v>5</v>
      </c>
    </row>
    <row r="20" spans="1:15">
      <c r="A20" s="6">
        <f ca="1">+$A$20</f>
        <v>11</v>
      </c>
      <c r="B20" s="3" t="str">
        <f ca="1">+$B$20</f>
        <v>B o l o</v>
      </c>
      <c r="C20" s="8">
        <v>1</v>
      </c>
      <c r="D20" s="8">
        <v>1</v>
      </c>
      <c r="E20" s="8">
        <v>1</v>
      </c>
      <c r="F20" s="8">
        <v>1</v>
      </c>
      <c r="G20" s="8">
        <v>1</v>
      </c>
      <c r="H20" s="8">
        <v>1</v>
      </c>
      <c r="I20" s="3"/>
      <c r="J20" s="6">
        <f ca="1">+$A$20</f>
        <v>11</v>
      </c>
      <c r="K20" s="3" t="str">
        <f ca="1">+$B$20</f>
        <v>B o l o</v>
      </c>
      <c r="L20" s="8">
        <v>2</v>
      </c>
      <c r="M20" s="8">
        <v>1</v>
      </c>
      <c r="N20" s="8">
        <v>0</v>
      </c>
      <c r="O20" s="8">
        <v>3</v>
      </c>
    </row>
    <row r="21" spans="1:15">
      <c r="A21" s="6">
        <f ca="1">+$A$21</f>
        <v>12</v>
      </c>
      <c r="B21" s="3" t="str">
        <f ca="1">+$B$21</f>
        <v>Bango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3"/>
      <c r="J21" s="6">
        <f ca="1">+$A$21</f>
        <v>12</v>
      </c>
      <c r="K21" s="3" t="str">
        <f ca="1">+$B$21</f>
        <v>Bango</v>
      </c>
      <c r="L21" s="8">
        <v>3</v>
      </c>
      <c r="M21" s="8">
        <v>2</v>
      </c>
      <c r="N21" s="8">
        <v>0</v>
      </c>
      <c r="O21" s="8">
        <v>4</v>
      </c>
    </row>
    <row r="22" spans="1:15">
      <c r="A22" s="6">
        <f ca="1">+$A$22</f>
        <v>13</v>
      </c>
      <c r="B22" s="3" t="str">
        <f ca="1">+$B$22</f>
        <v>Cabean</v>
      </c>
      <c r="C22" s="8">
        <v>1</v>
      </c>
      <c r="D22" s="8">
        <v>0</v>
      </c>
      <c r="E22" s="8">
        <v>1</v>
      </c>
      <c r="F22" s="8">
        <v>1</v>
      </c>
      <c r="G22" s="8">
        <v>1</v>
      </c>
      <c r="H22" s="8">
        <v>1</v>
      </c>
      <c r="I22" s="3"/>
      <c r="J22" s="6">
        <f ca="1">+$A$22</f>
        <v>13</v>
      </c>
      <c r="K22" s="3" t="str">
        <f ca="1">+$B$22</f>
        <v>Cabean</v>
      </c>
      <c r="L22" s="8">
        <v>3</v>
      </c>
      <c r="M22" s="8">
        <v>3</v>
      </c>
      <c r="N22" s="8">
        <v>0</v>
      </c>
      <c r="O22" s="8">
        <v>3</v>
      </c>
    </row>
    <row r="23" spans="1:15">
      <c r="A23" s="6">
        <f ca="1">+$A$23</f>
        <v>14</v>
      </c>
      <c r="B23" s="3" t="str">
        <f ca="1">+$B$23</f>
        <v>Tempuran</v>
      </c>
      <c r="C23" s="8">
        <v>1</v>
      </c>
      <c r="D23" s="8">
        <v>1</v>
      </c>
      <c r="E23" s="8">
        <v>1</v>
      </c>
      <c r="F23" s="8">
        <v>1</v>
      </c>
      <c r="G23" s="8">
        <v>1</v>
      </c>
      <c r="H23" s="8">
        <v>1</v>
      </c>
      <c r="I23" s="3"/>
      <c r="J23" s="6">
        <f ca="1">+$A$23</f>
        <v>14</v>
      </c>
      <c r="K23" s="3" t="str">
        <f ca="1">+$B$23</f>
        <v>Tempuran</v>
      </c>
      <c r="L23" s="8">
        <v>1</v>
      </c>
      <c r="M23" s="8">
        <v>1</v>
      </c>
      <c r="N23" s="8">
        <v>2</v>
      </c>
      <c r="O23" s="8">
        <v>4</v>
      </c>
    </row>
    <row r="24" spans="1:15">
      <c r="A24" s="6">
        <f ca="1">+$A$24</f>
        <v>15</v>
      </c>
      <c r="B24" s="3" t="str">
        <f ca="1">+$B$24</f>
        <v>Turirejo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3"/>
      <c r="J24" s="6">
        <f ca="1">+$A$24</f>
        <v>15</v>
      </c>
      <c r="K24" s="3" t="str">
        <f ca="1">+$B$24</f>
        <v>Turirejo</v>
      </c>
      <c r="L24" s="8">
        <v>3</v>
      </c>
      <c r="M24" s="8">
        <v>2</v>
      </c>
      <c r="N24" s="8">
        <v>1</v>
      </c>
      <c r="O24" s="8">
        <v>3</v>
      </c>
    </row>
    <row r="25" spans="1:15">
      <c r="A25" s="6">
        <f ca="1">+$A$25</f>
        <v>16</v>
      </c>
      <c r="B25" s="3" t="str">
        <f ca="1">+$B$25</f>
        <v xml:space="preserve">R a j i </v>
      </c>
      <c r="C25" s="8">
        <v>1</v>
      </c>
      <c r="D25" s="8">
        <v>1</v>
      </c>
      <c r="E25" s="8">
        <v>1</v>
      </c>
      <c r="F25" s="8">
        <v>1</v>
      </c>
      <c r="G25" s="8">
        <v>1</v>
      </c>
      <c r="H25" s="8">
        <v>1</v>
      </c>
      <c r="I25" s="3"/>
      <c r="J25" s="6">
        <f ca="1">+$A$25</f>
        <v>16</v>
      </c>
      <c r="K25" s="3" t="str">
        <f ca="1">+$B$25</f>
        <v xml:space="preserve">R a j i </v>
      </c>
      <c r="L25" s="8">
        <v>3</v>
      </c>
      <c r="M25" s="8">
        <v>2</v>
      </c>
      <c r="N25" s="8">
        <v>0</v>
      </c>
      <c r="O25" s="8">
        <v>3</v>
      </c>
    </row>
    <row r="26" spans="1:15">
      <c r="A26" s="6">
        <f ca="1">+$A$26</f>
        <v>17</v>
      </c>
      <c r="B26" s="3" t="str">
        <f ca="1">+$B$26</f>
        <v>Kedondong</v>
      </c>
      <c r="C26" s="8">
        <v>1</v>
      </c>
      <c r="D26" s="8">
        <v>1</v>
      </c>
      <c r="E26" s="8">
        <v>1</v>
      </c>
      <c r="F26" s="8">
        <v>1</v>
      </c>
      <c r="G26" s="8">
        <v>1</v>
      </c>
      <c r="H26" s="8">
        <v>1</v>
      </c>
      <c r="I26" s="3"/>
      <c r="J26" s="6">
        <f ca="1">+$A$26</f>
        <v>17</v>
      </c>
      <c r="K26" s="3" t="str">
        <f ca="1">+$B$26</f>
        <v>Kedondong</v>
      </c>
      <c r="L26" s="8">
        <v>1</v>
      </c>
      <c r="M26" s="8">
        <v>1</v>
      </c>
      <c r="N26" s="8">
        <v>0</v>
      </c>
      <c r="O26" s="8">
        <v>4</v>
      </c>
    </row>
    <row r="27" spans="1:15">
      <c r="A27" s="6">
        <f ca="1">+$A$27</f>
        <v>18</v>
      </c>
      <c r="B27" s="3" t="str">
        <f ca="1">+$B$27</f>
        <v>S e d o</v>
      </c>
      <c r="C27" s="8">
        <v>1</v>
      </c>
      <c r="D27" s="8">
        <v>1</v>
      </c>
      <c r="E27" s="8">
        <v>1</v>
      </c>
      <c r="F27" s="8">
        <v>1</v>
      </c>
      <c r="G27" s="8">
        <v>1</v>
      </c>
      <c r="H27" s="8">
        <v>1</v>
      </c>
      <c r="I27" s="3"/>
      <c r="J27" s="6">
        <f ca="1">+$A$27</f>
        <v>18</v>
      </c>
      <c r="K27" s="3" t="str">
        <f ca="1">+$B$27</f>
        <v>S e d o</v>
      </c>
      <c r="L27" s="8">
        <v>2</v>
      </c>
      <c r="M27" s="8">
        <v>1</v>
      </c>
      <c r="N27" s="8">
        <v>0</v>
      </c>
      <c r="O27" s="8">
        <v>2</v>
      </c>
    </row>
    <row r="28" spans="1:15">
      <c r="A28" s="6">
        <f ca="1">+$A$28</f>
        <v>19</v>
      </c>
      <c r="B28" s="3" t="str">
        <f ca="1">+$B$28</f>
        <v>Mulyorejo</v>
      </c>
      <c r="C28" s="8">
        <v>1</v>
      </c>
      <c r="D28" s="8">
        <v>1</v>
      </c>
      <c r="E28" s="8">
        <v>1</v>
      </c>
      <c r="F28" s="8">
        <v>1</v>
      </c>
      <c r="G28" s="8">
        <v>1</v>
      </c>
      <c r="H28" s="8">
        <v>1</v>
      </c>
      <c r="I28" s="3"/>
      <c r="J28" s="6">
        <f ca="1">+$A$28</f>
        <v>19</v>
      </c>
      <c r="K28" s="3" t="str">
        <f ca="1">+$B$28</f>
        <v>Mulyorejo</v>
      </c>
      <c r="L28" s="8">
        <v>1</v>
      </c>
      <c r="M28" s="8">
        <v>1</v>
      </c>
      <c r="N28" s="8">
        <v>0</v>
      </c>
      <c r="O28" s="8">
        <v>5</v>
      </c>
    </row>
    <row r="29" spans="1:15" ht="15.75" thickBot="1">
      <c r="A29" s="3"/>
      <c r="B29" s="3"/>
      <c r="C29" s="8"/>
      <c r="D29" s="8"/>
      <c r="E29" s="8"/>
      <c r="F29" s="8"/>
      <c r="G29" s="8"/>
      <c r="H29" s="8"/>
      <c r="I29" s="3"/>
      <c r="J29" s="3"/>
      <c r="K29" s="3"/>
      <c r="L29" s="8"/>
      <c r="M29" s="8"/>
      <c r="N29" s="8"/>
      <c r="O29" s="8"/>
    </row>
    <row r="30" spans="1:15" ht="15.75" thickBot="1">
      <c r="A30" s="9"/>
      <c r="B30" s="9" t="s">
        <v>21</v>
      </c>
      <c r="C30" s="10">
        <f>SUM(C10:C29)</f>
        <v>19</v>
      </c>
      <c r="D30" s="10">
        <f>SUM(D10:D29)</f>
        <v>17</v>
      </c>
      <c r="E30" s="10">
        <f>SUM(E10:E29)</f>
        <v>19</v>
      </c>
      <c r="F30" s="10">
        <f>SUM(F10:F29)</f>
        <v>19</v>
      </c>
      <c r="G30" s="10">
        <f>SUM(G10:G28)</f>
        <v>13</v>
      </c>
      <c r="H30" s="10">
        <f>SUM(H10:H28)</f>
        <v>19</v>
      </c>
      <c r="I30" s="6"/>
      <c r="J30" s="9"/>
      <c r="K30" s="9" t="s">
        <v>21</v>
      </c>
      <c r="L30" s="10">
        <f>SUM(L10:L29)</f>
        <v>30</v>
      </c>
      <c r="M30" s="10">
        <f>SUM(M10:M29)</f>
        <v>28</v>
      </c>
      <c r="N30" s="10">
        <f>SUM(N10:N29)</f>
        <v>4</v>
      </c>
      <c r="O30" s="10">
        <f>SUM(O10:O29)</f>
        <v>75</v>
      </c>
    </row>
    <row r="31" spans="1:15">
      <c r="A31" s="11"/>
      <c r="B31" s="12" t="str">
        <f>+'[1]Bab 1'!$G$31</f>
        <v>Tahun              2012</v>
      </c>
      <c r="C31" s="13">
        <v>19</v>
      </c>
      <c r="D31" s="13">
        <v>18</v>
      </c>
      <c r="E31" s="13">
        <v>19</v>
      </c>
      <c r="F31" s="13">
        <v>19</v>
      </c>
      <c r="G31" s="13">
        <v>13</v>
      </c>
      <c r="H31" s="13">
        <v>13</v>
      </c>
      <c r="I31" s="3"/>
      <c r="J31" s="11"/>
      <c r="K31" s="12" t="str">
        <f>+'[1]Bab 1'!$G$31</f>
        <v>Tahun              2012</v>
      </c>
      <c r="L31" s="14">
        <v>30</v>
      </c>
      <c r="M31" s="14">
        <v>27</v>
      </c>
      <c r="N31" s="14">
        <v>6</v>
      </c>
      <c r="O31" s="14">
        <v>105</v>
      </c>
    </row>
    <row r="32" spans="1:15">
      <c r="A32" s="15"/>
      <c r="B32" s="16">
        <f>+'[1]Bab 1'!$G$32</f>
        <v>2011</v>
      </c>
      <c r="C32" s="8">
        <v>19</v>
      </c>
      <c r="D32" s="8">
        <v>18</v>
      </c>
      <c r="E32" s="8">
        <v>19</v>
      </c>
      <c r="F32" s="8">
        <v>19</v>
      </c>
      <c r="G32" s="8">
        <v>19</v>
      </c>
      <c r="H32" s="8">
        <v>19</v>
      </c>
      <c r="I32" s="3"/>
      <c r="J32" s="15"/>
      <c r="K32" s="16">
        <f>+'[1]Bab 1'!$G$32</f>
        <v>2011</v>
      </c>
      <c r="L32" s="8">
        <v>31</v>
      </c>
      <c r="M32" s="8">
        <v>27</v>
      </c>
      <c r="N32" s="8">
        <v>6</v>
      </c>
      <c r="O32" s="8">
        <v>99</v>
      </c>
    </row>
    <row r="33" spans="1:15">
      <c r="A33" s="15"/>
      <c r="B33" s="16">
        <f>+'[1]Bab 1'!$G$33</f>
        <v>2010</v>
      </c>
      <c r="C33" s="8">
        <v>19</v>
      </c>
      <c r="D33" s="8">
        <v>15</v>
      </c>
      <c r="E33" s="8">
        <v>19</v>
      </c>
      <c r="F33" s="8">
        <v>19</v>
      </c>
      <c r="G33" s="8">
        <v>19</v>
      </c>
      <c r="H33" s="8">
        <v>19</v>
      </c>
      <c r="I33" s="3"/>
      <c r="J33" s="15"/>
      <c r="K33" s="16">
        <f>+'[1]Bab 1'!$G$33</f>
        <v>2010</v>
      </c>
      <c r="L33" s="8">
        <v>32</v>
      </c>
      <c r="M33" s="8">
        <v>18</v>
      </c>
      <c r="N33" s="8">
        <v>6</v>
      </c>
      <c r="O33" s="8">
        <v>99</v>
      </c>
    </row>
    <row r="34" spans="1:15" ht="15.75" thickBot="1">
      <c r="A34" s="17"/>
      <c r="B34" s="18">
        <f>+'[1]Bab 1'!$G$34</f>
        <v>2009</v>
      </c>
      <c r="C34" s="19">
        <v>18</v>
      </c>
      <c r="D34" s="19">
        <v>16</v>
      </c>
      <c r="E34" s="19">
        <v>19</v>
      </c>
      <c r="F34" s="19">
        <v>19</v>
      </c>
      <c r="G34" s="19">
        <v>19</v>
      </c>
      <c r="H34" s="19">
        <v>19</v>
      </c>
      <c r="I34" s="3"/>
      <c r="J34" s="17"/>
      <c r="K34" s="18">
        <f>+'[1]Bab 1'!$G$34</f>
        <v>2009</v>
      </c>
      <c r="L34" s="20">
        <v>33</v>
      </c>
      <c r="M34" s="20">
        <v>18</v>
      </c>
      <c r="N34" s="20">
        <v>8</v>
      </c>
      <c r="O34" s="20">
        <v>79</v>
      </c>
    </row>
    <row r="35" spans="1:15">
      <c r="A35" s="21" t="s">
        <v>22</v>
      </c>
      <c r="B35" s="21"/>
      <c r="C35" s="3"/>
      <c r="D35" s="3"/>
      <c r="E35" s="3"/>
      <c r="F35" s="3"/>
      <c r="G35" s="3"/>
      <c r="H35" s="3"/>
      <c r="I35" s="3"/>
      <c r="J35" s="21" t="s">
        <v>22</v>
      </c>
      <c r="K35" s="21"/>
      <c r="L35" s="3"/>
      <c r="M35" s="3"/>
      <c r="N35" s="3"/>
      <c r="O35" s="3"/>
    </row>
  </sheetData>
  <mergeCells count="3">
    <mergeCell ref="A8:B8"/>
    <mergeCell ref="J8:K8"/>
    <mergeCell ref="A1:H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2019-09-26T02:51:07Z</dcterms:created>
  <dcterms:modified xsi:type="dcterms:W3CDTF">2019-09-27T00:54:37Z</dcterms:modified>
</cp:coreProperties>
</file>