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1.2" sheetId="1" r:id="rId1"/>
  </sheets>
  <calcPr calcId="144525"/>
</workbook>
</file>

<file path=xl/calcChain.xml><?xml version="1.0" encoding="utf-8"?>
<calcChain xmlns="http://schemas.openxmlformats.org/spreadsheetml/2006/main">
  <c r="E30" i="1" l="1"/>
  <c r="C30" i="1" l="1"/>
  <c r="E8" i="1" l="1"/>
  <c r="E10" i="1"/>
  <c r="E12" i="1"/>
  <c r="E14" i="1"/>
  <c r="E16" i="1"/>
  <c r="E18" i="1"/>
  <c r="E20" i="1"/>
  <c r="E22" i="1"/>
  <c r="E24" i="1"/>
  <c r="E26" i="1"/>
  <c r="E28" i="1"/>
  <c r="E9" i="1"/>
  <c r="E11" i="1"/>
  <c r="E13" i="1"/>
  <c r="E15" i="1"/>
  <c r="E17" i="1"/>
  <c r="E19" i="1"/>
  <c r="E21" i="1"/>
  <c r="E23" i="1"/>
  <c r="E25" i="1"/>
  <c r="E27" i="1"/>
</calcChain>
</file>

<file path=xl/sharedStrings.xml><?xml version="1.0" encoding="utf-8"?>
<sst xmlns="http://schemas.openxmlformats.org/spreadsheetml/2006/main" count="34" uniqueCount="34">
  <si>
    <t>Tabel 1.2.</t>
  </si>
  <si>
    <t>Luas Wilayah Kecamatan Wonosalam</t>
  </si>
  <si>
    <r>
      <t xml:space="preserve">Desa                                              </t>
    </r>
    <r>
      <rPr>
        <i/>
        <sz val="10"/>
        <rFont val="Times New Roman"/>
        <family val="1"/>
      </rPr>
      <t xml:space="preserve">        </t>
    </r>
  </si>
  <si>
    <t>Luas</t>
  </si>
  <si>
    <t>Persentase</t>
  </si>
  <si>
    <r>
      <t>(KM</t>
    </r>
    <r>
      <rPr>
        <sz val="10"/>
        <rFont val="Calibri"/>
        <family val="2"/>
      </rPr>
      <t>²)</t>
    </r>
  </si>
  <si>
    <t>(%)</t>
  </si>
  <si>
    <t>(1)</t>
  </si>
  <si>
    <t>(2)</t>
  </si>
  <si>
    <t>(3)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</si>
  <si>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</si>
  <si>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</si>
  <si>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</si>
  <si>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</si>
  <si>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</si>
  <si>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</si>
  <si>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</si>
  <si>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</si>
  <si>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</si>
  <si>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</si>
  <si>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</si>
  <si>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</si>
  <si>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</si>
  <si>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</si>
  <si>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</si>
  <si>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</si>
  <si>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</si>
  <si>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</si>
  <si>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</si>
  <si>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</si>
  <si>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</si>
  <si>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Jumlah</t>
  </si>
  <si>
    <t xml:space="preserve">Sumber : Dinpertan Kecamatan Wonosalam </t>
  </si>
  <si>
    <t>Menurut Desa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</si>
</sst>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_);\(0.00\)"/>
    <numFmt numFmtId="166" formatCode="_(* #,##0_);_(* \(#,##0\);_(* \-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Calibri"/>
      <family val="2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0" xfId="0" applyFont="1" applyBorder="1"/>
    <xf numFmtId="166" fontId="6" fillId="0" borderId="0" xfId="2" applyFont="1" applyFill="1" applyBorder="1" applyAlignment="1" applyProtection="1">
      <alignment vertical="center"/>
    </xf>
    <xf numFmtId="166" fontId="6" fillId="0" borderId="0" xfId="2" applyFont="1" applyFill="1" applyBorder="1" applyAlignment="1" applyProtection="1"/>
    <xf numFmtId="165" fontId="3" fillId="0" borderId="1" xfId="1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65" fontId="3" fillId="0" borderId="5" xfId="1" applyNumberFormat="1" applyFont="1" applyFill="1" applyBorder="1" applyAlignment="1" applyProtection="1">
      <alignment horizontal="right"/>
    </xf>
    <xf numFmtId="0" fontId="3" fillId="0" borderId="4" xfId="0" applyFont="1" applyBorder="1"/>
    <xf numFmtId="0" fontId="6" fillId="0" borderId="4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3" fillId="0" borderId="4" xfId="1" applyNumberFormat="1" applyFont="1" applyFill="1" applyBorder="1" applyAlignment="1" applyProtection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lef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0</xdr:col>
      <xdr:colOff>352425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" y="200025"/>
          <a:ext cx="2952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1</xdr:row>
      <xdr:rowOff>0</xdr:rowOff>
    </xdr:from>
    <xdr:to>
      <xdr:col>0</xdr:col>
      <xdr:colOff>352425</xdr:colOff>
      <xdr:row>1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57150" y="200025"/>
          <a:ext cx="2952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view="pageBreakPreview" zoomScale="90" zoomScaleNormal="100" zoomScaleSheetLayoutView="90" workbookViewId="0">
      <selection activeCell="C14" sqref="C14"/>
    </sheetView>
  </sheetViews>
  <sheetFormatPr defaultRowHeight="18" customHeight="1" x14ac:dyDescent="0.2"/>
  <cols>
    <col min="1" max="1" width="9.28515625" style="1" customWidth="1"/>
    <col min="2" max="2" width="17.42578125" style="1" customWidth="1"/>
    <col min="3" max="3" width="13.28515625" style="1" customWidth="1"/>
    <col min="4" max="4" width="4.7109375" style="1" customWidth="1"/>
    <col min="5" max="5" width="13.28515625" style="1" customWidth="1"/>
    <col min="6" max="6" width="4.7109375" style="1" customWidth="1"/>
    <col min="7" max="19" width="3.85546875" style="1" customWidth="1"/>
    <col min="20" max="20" width="4.140625" style="1" customWidth="1"/>
    <col min="21" max="16384" width="9.140625" style="1"/>
  </cols>
  <sheetData>
    <row r="1" spans="1:19" s="29" customFormat="1" ht="15.75" customHeight="1" x14ac:dyDescent="0.25">
      <c r="A1" s="28" t="s">
        <v>0</v>
      </c>
      <c r="B1" s="28" t="s">
        <v>1</v>
      </c>
      <c r="C1" s="28"/>
      <c r="D1" s="28"/>
    </row>
    <row r="2" spans="1:19" s="29" customFormat="1" ht="15.75" customHeight="1" x14ac:dyDescent="0.25">
      <c r="A2" s="30"/>
      <c r="B2" s="28" t="s">
        <v>33</v>
      </c>
      <c r="C2" s="28"/>
      <c r="D2" s="28"/>
      <c r="S2" s="31"/>
    </row>
    <row r="3" spans="1:19" ht="15.75" customHeight="1" thickBot="1" x14ac:dyDescent="0.25">
      <c r="A3" s="3"/>
      <c r="B3" s="4"/>
      <c r="C3" s="4"/>
      <c r="D3" s="4"/>
      <c r="E3" s="5"/>
      <c r="F3" s="5"/>
      <c r="S3" s="2"/>
    </row>
    <row r="4" spans="1:19" ht="15.75" customHeight="1" x14ac:dyDescent="0.2">
      <c r="A4" s="22" t="s">
        <v>2</v>
      </c>
      <c r="B4" s="22"/>
      <c r="C4" s="24" t="s">
        <v>3</v>
      </c>
      <c r="D4" s="24"/>
      <c r="E4" s="24" t="s">
        <v>4</v>
      </c>
      <c r="F4" s="24"/>
    </row>
    <row r="5" spans="1:19" ht="15.75" customHeight="1" x14ac:dyDescent="0.2">
      <c r="A5" s="23"/>
      <c r="B5" s="23"/>
      <c r="C5" s="25" t="s">
        <v>5</v>
      </c>
      <c r="D5" s="25"/>
      <c r="E5" s="25" t="s">
        <v>6</v>
      </c>
      <c r="F5" s="25"/>
    </row>
    <row r="6" spans="1:19" ht="15.75" customHeight="1" thickBot="1" x14ac:dyDescent="0.25">
      <c r="A6" s="26" t="s">
        <v>7</v>
      </c>
      <c r="B6" s="26"/>
      <c r="C6" s="26" t="s">
        <v>8</v>
      </c>
      <c r="D6" s="26"/>
      <c r="E6" s="26" t="s">
        <v>9</v>
      </c>
      <c r="F6" s="26"/>
    </row>
    <row r="7" spans="1:19" ht="15.75" customHeight="1" x14ac:dyDescent="0.2"/>
    <row r="8" spans="1:19" ht="15.75" customHeight="1" x14ac:dyDescent="0.2">
      <c r="A8" s="6">
        <v>1</v>
      </c>
      <c r="B8" s="7" t="s">
        <v>10</v>
      </c>
      <c r="C8" s="8">
        <v>2.7056</v>
      </c>
      <c r="E8" s="8">
        <f>+C8/$C$30*100</f>
        <v>4.6744989633724954</v>
      </c>
      <c r="F8" s="9"/>
    </row>
    <row r="9" spans="1:19" ht="15.75" customHeight="1" x14ac:dyDescent="0.2">
      <c r="A9" s="6">
        <v>2</v>
      </c>
      <c r="B9" s="7" t="s">
        <v>11</v>
      </c>
      <c r="C9" s="8">
        <v>1.248</v>
      </c>
      <c r="E9" s="8">
        <f t="shared" ref="E9:E30" si="0">+C9/$C$30*100</f>
        <v>2.1561852107809263</v>
      </c>
      <c r="F9" s="9"/>
    </row>
    <row r="10" spans="1:19" ht="15.75" customHeight="1" x14ac:dyDescent="0.2">
      <c r="A10" s="6">
        <v>3</v>
      </c>
      <c r="B10" s="7" t="s">
        <v>12</v>
      </c>
      <c r="C10" s="8">
        <v>2.5362</v>
      </c>
      <c r="E10" s="8">
        <f t="shared" si="0"/>
        <v>4.3818244644091227</v>
      </c>
      <c r="F10" s="9"/>
    </row>
    <row r="11" spans="1:19" ht="15.75" customHeight="1" x14ac:dyDescent="0.2">
      <c r="A11" s="6">
        <v>4</v>
      </c>
      <c r="B11" s="7" t="s">
        <v>13</v>
      </c>
      <c r="C11" s="8">
        <v>1.5922999999999998</v>
      </c>
      <c r="E11" s="8">
        <f t="shared" si="0"/>
        <v>2.751036627505183</v>
      </c>
      <c r="F11" s="9"/>
    </row>
    <row r="12" spans="1:19" ht="15.75" customHeight="1" x14ac:dyDescent="0.2">
      <c r="A12" s="6">
        <v>5</v>
      </c>
      <c r="B12" s="7" t="s">
        <v>14</v>
      </c>
      <c r="C12" s="8">
        <v>3.0373000000000001</v>
      </c>
      <c r="E12" s="8">
        <f t="shared" si="0"/>
        <v>5.2475812024879067</v>
      </c>
      <c r="F12" s="9"/>
    </row>
    <row r="13" spans="1:19" ht="15.75" customHeight="1" x14ac:dyDescent="0.2">
      <c r="A13" s="6">
        <v>6</v>
      </c>
      <c r="B13" s="7" t="s">
        <v>15</v>
      </c>
      <c r="C13" s="8">
        <v>3.2362000000000002</v>
      </c>
      <c r="E13" s="8">
        <f t="shared" si="0"/>
        <v>5.5912232204561167</v>
      </c>
      <c r="F13" s="9"/>
    </row>
    <row r="14" spans="1:19" ht="15.75" customHeight="1" x14ac:dyDescent="0.2">
      <c r="A14" s="6">
        <v>7</v>
      </c>
      <c r="B14" s="7" t="s">
        <v>16</v>
      </c>
      <c r="C14" s="8">
        <v>3.4484999999999997</v>
      </c>
      <c r="E14" s="8">
        <f t="shared" si="0"/>
        <v>5.9580165860400829</v>
      </c>
      <c r="F14" s="9"/>
    </row>
    <row r="15" spans="1:19" ht="15.75" customHeight="1" x14ac:dyDescent="0.2">
      <c r="A15" s="6">
        <v>8</v>
      </c>
      <c r="B15" s="7" t="s">
        <v>17</v>
      </c>
      <c r="C15" s="8">
        <v>1.5343</v>
      </c>
      <c r="E15" s="8">
        <f t="shared" si="0"/>
        <v>2.6508293020041469</v>
      </c>
      <c r="F15" s="9"/>
    </row>
    <row r="16" spans="1:19" ht="15.75" customHeight="1" x14ac:dyDescent="0.2">
      <c r="A16" s="6">
        <v>9</v>
      </c>
      <c r="B16" s="7" t="s">
        <v>18</v>
      </c>
      <c r="C16" s="8">
        <v>3.3539999999999996</v>
      </c>
      <c r="E16" s="8">
        <f t="shared" si="0"/>
        <v>5.7947477539737386</v>
      </c>
      <c r="F16" s="9"/>
    </row>
    <row r="17" spans="1:6" ht="15.75" customHeight="1" x14ac:dyDescent="0.2">
      <c r="A17" s="6">
        <v>10</v>
      </c>
      <c r="B17" s="7" t="s">
        <v>19</v>
      </c>
      <c r="C17" s="8">
        <v>3.63</v>
      </c>
      <c r="E17" s="8">
        <f t="shared" si="0"/>
        <v>6.2715964063579825</v>
      </c>
      <c r="F17" s="9"/>
    </row>
    <row r="18" spans="1:6" ht="15.75" customHeight="1" x14ac:dyDescent="0.2">
      <c r="A18" s="6">
        <v>11</v>
      </c>
      <c r="B18" s="7" t="s">
        <v>20</v>
      </c>
      <c r="C18" s="8">
        <v>2.6762000000000001</v>
      </c>
      <c r="E18" s="8">
        <f t="shared" si="0"/>
        <v>4.6237042156185213</v>
      </c>
      <c r="F18" s="9"/>
    </row>
    <row r="19" spans="1:6" ht="15.75" customHeight="1" x14ac:dyDescent="0.2">
      <c r="A19" s="6">
        <v>12</v>
      </c>
      <c r="B19" s="7" t="s">
        <v>21</v>
      </c>
      <c r="C19" s="8">
        <v>3.218</v>
      </c>
      <c r="E19" s="8">
        <f t="shared" si="0"/>
        <v>5.5597788527988943</v>
      </c>
      <c r="F19" s="9"/>
    </row>
    <row r="20" spans="1:6" ht="15.75" customHeight="1" x14ac:dyDescent="0.2">
      <c r="A20" s="6">
        <v>13</v>
      </c>
      <c r="B20" s="7" t="s">
        <v>22</v>
      </c>
      <c r="C20" s="8">
        <v>1.8896999999999999</v>
      </c>
      <c r="E20" s="8">
        <f t="shared" si="0"/>
        <v>3.2648583275742915</v>
      </c>
      <c r="F20" s="9"/>
    </row>
    <row r="21" spans="1:6" ht="15.75" customHeight="1" x14ac:dyDescent="0.2">
      <c r="A21" s="6">
        <v>14</v>
      </c>
      <c r="B21" s="7" t="s">
        <v>23</v>
      </c>
      <c r="C21" s="8">
        <v>2.6099000000000001</v>
      </c>
      <c r="E21" s="8">
        <f t="shared" si="0"/>
        <v>4.5091568762957852</v>
      </c>
      <c r="F21" s="9"/>
    </row>
    <row r="22" spans="1:6" ht="15.75" customHeight="1" x14ac:dyDescent="0.2">
      <c r="A22" s="6">
        <v>15</v>
      </c>
      <c r="B22" s="7" t="s">
        <v>24</v>
      </c>
      <c r="C22" s="8">
        <v>2.5898000000000003</v>
      </c>
      <c r="E22" s="8">
        <f t="shared" si="0"/>
        <v>4.4744298548721497</v>
      </c>
      <c r="F22" s="10"/>
    </row>
    <row r="23" spans="1:6" ht="15.75" customHeight="1" x14ac:dyDescent="0.2">
      <c r="A23" s="6">
        <v>16</v>
      </c>
      <c r="B23" s="7" t="s">
        <v>25</v>
      </c>
      <c r="C23" s="8">
        <v>2.8445999999999998</v>
      </c>
      <c r="E23" s="8">
        <f t="shared" si="0"/>
        <v>4.9146510020732554</v>
      </c>
      <c r="F23" s="11"/>
    </row>
    <row r="24" spans="1:6" ht="15.75" customHeight="1" x14ac:dyDescent="0.2">
      <c r="A24" s="6">
        <v>17</v>
      </c>
      <c r="B24" s="7" t="s">
        <v>26</v>
      </c>
      <c r="C24" s="8">
        <v>3.3741999999999996</v>
      </c>
      <c r="E24" s="8">
        <f t="shared" si="0"/>
        <v>5.8296475466482374</v>
      </c>
      <c r="F24" s="12"/>
    </row>
    <row r="25" spans="1:6" ht="15.75" customHeight="1" x14ac:dyDescent="0.2">
      <c r="A25" s="6">
        <v>18</v>
      </c>
      <c r="B25" s="7" t="s">
        <v>27</v>
      </c>
      <c r="C25" s="8">
        <v>2.4458000000000002</v>
      </c>
      <c r="D25" s="7"/>
      <c r="E25" s="8">
        <f t="shared" si="0"/>
        <v>4.2256392536281968</v>
      </c>
      <c r="F25" s="12"/>
    </row>
    <row r="26" spans="1:6" ht="15.75" customHeight="1" x14ac:dyDescent="0.2">
      <c r="A26" s="6">
        <v>19</v>
      </c>
      <c r="B26" s="7" t="s">
        <v>28</v>
      </c>
      <c r="C26" s="8">
        <v>2.4194</v>
      </c>
      <c r="D26" s="7"/>
      <c r="E26" s="8">
        <f t="shared" si="0"/>
        <v>4.1800276434001384</v>
      </c>
      <c r="F26" s="10"/>
    </row>
    <row r="27" spans="1:6" ht="15.75" customHeight="1" x14ac:dyDescent="0.2">
      <c r="A27" s="6">
        <v>20</v>
      </c>
      <c r="B27" s="1" t="s">
        <v>29</v>
      </c>
      <c r="C27" s="8">
        <v>4.1151</v>
      </c>
      <c r="E27" s="8">
        <f t="shared" si="0"/>
        <v>7.1097097442985495</v>
      </c>
      <c r="F27" s="9"/>
    </row>
    <row r="28" spans="1:6" ht="15.75" customHeight="1" x14ac:dyDescent="0.2">
      <c r="A28" s="6">
        <v>21</v>
      </c>
      <c r="B28" s="1" t="s">
        <v>30</v>
      </c>
      <c r="C28" s="8">
        <v>3.3749000000000002</v>
      </c>
      <c r="E28" s="8">
        <f t="shared" si="0"/>
        <v>5.8308569454042853</v>
      </c>
      <c r="F28" s="9"/>
    </row>
    <row r="29" spans="1:6" ht="15.75" customHeight="1" thickBot="1" x14ac:dyDescent="0.25">
      <c r="C29" s="8"/>
      <c r="E29" s="13"/>
      <c r="F29" s="9"/>
    </row>
    <row r="30" spans="1:6" ht="15.75" customHeight="1" thickBot="1" x14ac:dyDescent="0.25">
      <c r="A30" s="14" t="s">
        <v>31</v>
      </c>
      <c r="B30" s="15"/>
      <c r="C30" s="16">
        <f>SUM(C8:C29)</f>
        <v>57.879999999999995</v>
      </c>
      <c r="D30" s="17"/>
      <c r="E30" s="27">
        <f>+C30/$C$30*100</f>
        <v>100</v>
      </c>
      <c r="F30" s="18"/>
    </row>
    <row r="31" spans="1:6" ht="18" customHeight="1" x14ac:dyDescent="0.2">
      <c r="A31" s="20" t="s">
        <v>32</v>
      </c>
      <c r="B31" s="20"/>
      <c r="C31" s="21"/>
      <c r="D31" s="19"/>
      <c r="E31" s="7"/>
      <c r="F31" s="7"/>
    </row>
    <row r="32" spans="1:6" ht="18" customHeight="1" x14ac:dyDescent="0.2">
      <c r="A32" s="7"/>
      <c r="B32" s="7"/>
      <c r="C32" s="7"/>
      <c r="D32" s="7"/>
      <c r="E32" s="7"/>
      <c r="F32" s="7"/>
    </row>
    <row r="33" spans="1:6" ht="18" customHeight="1" x14ac:dyDescent="0.2">
      <c r="A33" s="7"/>
      <c r="B33" s="7"/>
      <c r="C33" s="7"/>
      <c r="D33" s="7"/>
      <c r="E33" s="7"/>
      <c r="F33" s="7"/>
    </row>
    <row r="34" spans="1:6" ht="18" customHeight="1" x14ac:dyDescent="0.2">
      <c r="A34" s="7"/>
      <c r="B34" s="7"/>
      <c r="C34" s="7"/>
      <c r="D34" s="7"/>
      <c r="E34" s="7"/>
      <c r="F34" s="7"/>
    </row>
  </sheetData>
  <sheetProtection selectLockedCells="1" selectUnlockedCells="1"/>
  <mergeCells count="8">
    <mergeCell ref="A6:B6"/>
    <mergeCell ref="C6:D6"/>
    <mergeCell ref="E6:F6"/>
    <mergeCell ref="A4:B5"/>
    <mergeCell ref="C4:D4"/>
    <mergeCell ref="E4:F4"/>
    <mergeCell ref="C5:D5"/>
    <mergeCell ref="E5:F5"/>
  </mergeCells>
  <printOptions verticalCentered="1"/>
  <pageMargins left="0.82677165354330695" right="0.55118110236220497" top="0.734251969" bottom="0.53740157499999996" header="0.39370078740157499" footer="0.39370078740157499"/>
  <pageSetup paperSize="11" scale="90" firstPageNumber="0" orientation="portrait" r:id="rId1"/>
  <headerFooter>
    <oddHeader>&amp;R&amp;"Times New Roman,Bold Italic"&amp;9Geografis  &amp;"Times New Roman,Italic"&amp;10 &amp;"Times New Roman,Bold Italic"___________________________________________________________________</oddHeader>
    <oddFooter>&amp;L&amp;"Times New Roman,Bold Italic"__________________________________________________________________ Kecamatan Wonosalam Dalam Angka 2020&amp;R&amp;"Times New Roman,Bold"6</oddFooter>
    <evenHeader>&amp;L&amp;"Times New Roman,Bold Italic"Badan Pusat Statistik Kabupaten Demak     ________________________________________________________________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2020-11-23T01:10:00Z</dcterms:created>
  <dcterms:modified xsi:type="dcterms:W3CDTF">2021-09-07T01:55:01Z</dcterms:modified>
</cp:coreProperties>
</file>