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MA,SMK,MA" sheetId="4" r:id="rId1"/>
  </sheets>
  <calcPr calcId="144525"/>
</workbook>
</file>

<file path=xl/sharedStrings.xml><?xml version="1.0" encoding="utf-8"?>
<sst xmlns="http://schemas.openxmlformats.org/spreadsheetml/2006/main" count="45" uniqueCount="40">
  <si>
    <t>Lampiran IV</t>
  </si>
  <si>
    <t>DATA POTENSI</t>
  </si>
  <si>
    <t>KWARTIR RANTING WONOSALAM</t>
  </si>
  <si>
    <t>PESERTA DIDIK DAN PEMBINA TAHUN 2021</t>
  </si>
  <si>
    <t>No</t>
  </si>
  <si>
    <t>No. Gudep</t>
  </si>
  <si>
    <t>Pangakalan SMA/SMK/MA</t>
  </si>
  <si>
    <t>Penegak Putra</t>
  </si>
  <si>
    <t>Penegak Putri</t>
  </si>
  <si>
    <t>Anggota Dewasa</t>
  </si>
  <si>
    <t xml:space="preserve">penegak </t>
  </si>
  <si>
    <t>bantara</t>
  </si>
  <si>
    <t>laksana</t>
  </si>
  <si>
    <t>garuda</t>
  </si>
  <si>
    <t>Jumlah</t>
  </si>
  <si>
    <t>putra</t>
  </si>
  <si>
    <t>putri</t>
  </si>
  <si>
    <t>kmd</t>
  </si>
  <si>
    <t>kml</t>
  </si>
  <si>
    <t>tpod</t>
  </si>
  <si>
    <t>11.21.-06.127-128</t>
  </si>
  <si>
    <t xml:space="preserve">SMK Miftahul Ulum Boarding School </t>
  </si>
  <si>
    <t>11.21.06.131-132</t>
  </si>
  <si>
    <t xml:space="preserve">SMK SABILUL HUDA PILANGREJO </t>
  </si>
  <si>
    <t>11.21.-06.123-124</t>
  </si>
  <si>
    <t>SMA ISLAM MIFTAHUL HUDA</t>
  </si>
  <si>
    <t>11.21.-06.125-126</t>
  </si>
  <si>
    <t>SMK SULTAN FATTAH</t>
  </si>
  <si>
    <t>11.21.06.113-114</t>
  </si>
  <si>
    <t>MA SOLAHUDDIN KERANGKULON</t>
  </si>
  <si>
    <t>11.21.06.137-138</t>
  </si>
  <si>
    <t>SMK Islam AL Fadhila</t>
  </si>
  <si>
    <t>06.101-06.101-102</t>
  </si>
  <si>
    <t>MAN Demak</t>
  </si>
  <si>
    <t>JUMLAH</t>
  </si>
  <si>
    <t>Demak, ....................................</t>
  </si>
  <si>
    <t>Kwartir Ranting Wonosalam</t>
  </si>
  <si>
    <t>Ketua</t>
  </si>
  <si>
    <t>SLAMET, S.Pd., M.Si</t>
  </si>
  <si>
    <t xml:space="preserve">NTA. 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</si>
</sst>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_);_(* \(#,##0\);_(* &quot;-&quot;_);_(@_)"/>
    <numFmt numFmtId="178" formatCode="_-&quot;Rp&quot;* #,##0_-;\-&quot;Rp&quot;* #,##0_-;_-&quot;Rp&quot;* &quot;-&quot;??_-;_-@_-"/>
    <numFmt numFmtId="179" formatCode="_(* #,##0.00_);_(* \(#,##0.00\);_(* &quot;-&quot;??_);_(@_)"/>
  </numFmts>
  <fonts count="34">
    <font>
      <sz val="11"/>
      <color theme="1"/>
      <name val="Calibri"/>
      <charset val="1"/>
      <scheme val="minor"/>
    </font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1"/>
      <color indexed="8"/>
      <name val="Tahoma"/>
      <charset val="134"/>
    </font>
    <font>
      <sz val="11"/>
      <color indexed="8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sz val="10"/>
      <name val="Arial"/>
      <charset val="134"/>
    </font>
    <font>
      <sz val="10"/>
      <color indexed="8"/>
      <name val="Tahoma"/>
      <charset val="134"/>
    </font>
    <font>
      <b/>
      <sz val="10"/>
      <color indexed="8"/>
      <name val="Tahoma"/>
      <charset val="134"/>
    </font>
    <font>
      <sz val="11"/>
      <color rgb="FF000000"/>
      <name val="Tahoma"/>
      <charset val="134"/>
    </font>
    <font>
      <b/>
      <sz val="11"/>
      <color rgb="FF000000"/>
      <name val="Tahoma"/>
      <charset val="134"/>
    </font>
    <font>
      <i/>
      <sz val="11"/>
      <color theme="1"/>
      <name val="Tahoma"/>
      <charset val="134"/>
    </font>
    <font>
      <b/>
      <sz val="11"/>
      <color theme="3"/>
      <name val="Calibri"/>
      <charset val="134"/>
      <scheme val="minor"/>
    </font>
    <font>
      <u/>
      <sz val="11"/>
      <color theme="10"/>
      <name val="Calibri"/>
      <charset val="13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name val="Calibri"/>
      <charset val="134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5" fillId="4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9" borderId="13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1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1" borderId="17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2" fillId="24" borderId="18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24" borderId="17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7" xfId="0" applyBorder="1"/>
    <xf numFmtId="0" fontId="6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0" fontId="7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" borderId="1" xfId="0" applyFont="1" applyFill="1" applyBorder="1" applyAlignment="1" quotePrefix="1">
      <alignment horizontal="center"/>
    </xf>
    <xf numFmtId="0" fontId="6" fillId="2" borderId="8" xfId="0" applyFont="1" applyFill="1" applyBorder="1" applyAlignment="1" quotePrefix="1">
      <alignment horizontal="center"/>
    </xf>
    <xf numFmtId="0" fontId="7" fillId="2" borderId="8" xfId="0" applyFont="1" applyFill="1" applyBorder="1" applyAlignment="1" quotePrefix="1">
      <alignment horizontal="center"/>
    </xf>
    <xf numFmtId="0" fontId="7" fillId="0" borderId="8" xfId="0" applyFont="1" applyBorder="1" applyAlignment="1" quotePrefix="1">
      <alignment horizont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Normal 3" xfId="37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  <cellStyle name="Normal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51170384838"/>
  </sheetPr>
  <dimension ref="A1:R27"/>
  <sheetViews>
    <sheetView tabSelected="1" topLeftCell="D1" workbookViewId="0">
      <selection activeCell="L25" sqref="L25:O25"/>
    </sheetView>
  </sheetViews>
  <sheetFormatPr defaultColWidth="9" defaultRowHeight="15"/>
  <cols>
    <col min="1" max="1" width="6.18095238095238" customWidth="1"/>
    <col min="2" max="2" width="17.6285714285714" customWidth="1"/>
    <col min="3" max="3" width="31.8190476190476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>
      <c r="A7" s="3" t="s">
        <v>4</v>
      </c>
      <c r="B7" s="4" t="s">
        <v>5</v>
      </c>
      <c r="C7" s="4" t="s">
        <v>6</v>
      </c>
      <c r="D7" s="5" t="s">
        <v>7</v>
      </c>
      <c r="E7" s="6"/>
      <c r="F7" s="6"/>
      <c r="G7" s="6"/>
      <c r="H7" s="7"/>
      <c r="I7" s="5" t="s">
        <v>8</v>
      </c>
      <c r="J7" s="6"/>
      <c r="K7" s="6"/>
      <c r="L7" s="6"/>
      <c r="M7" s="7"/>
      <c r="N7" s="5" t="s">
        <v>9</v>
      </c>
      <c r="O7" s="6"/>
      <c r="P7" s="6"/>
      <c r="Q7" s="6"/>
      <c r="R7" s="7"/>
    </row>
    <row r="8" ht="18.75" customHeight="1" spans="1:18">
      <c r="A8" s="3"/>
      <c r="B8" s="8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10</v>
      </c>
      <c r="J8" s="9" t="s">
        <v>11</v>
      </c>
      <c r="K8" s="9" t="s">
        <v>12</v>
      </c>
      <c r="L8" s="9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</row>
    <row r="9" ht="28" customHeight="1" spans="1:18">
      <c r="A9" s="10">
        <v>1</v>
      </c>
      <c r="B9" s="11" t="s">
        <v>20</v>
      </c>
      <c r="C9" s="10" t="s">
        <v>21</v>
      </c>
      <c r="D9" s="9">
        <v>65</v>
      </c>
      <c r="E9" s="9">
        <v>10</v>
      </c>
      <c r="F9" s="9">
        <v>5</v>
      </c>
      <c r="G9" s="9"/>
      <c r="H9" s="9">
        <f>D9+E9+F9+G9</f>
        <v>80</v>
      </c>
      <c r="I9" s="9">
        <v>36</v>
      </c>
      <c r="J9" s="9">
        <v>6</v>
      </c>
      <c r="K9" s="9">
        <v>6</v>
      </c>
      <c r="L9" s="9">
        <v>3</v>
      </c>
      <c r="M9" s="9">
        <f>I9+J9+K9+L9</f>
        <v>51</v>
      </c>
      <c r="N9" s="9">
        <v>1</v>
      </c>
      <c r="O9" s="9">
        <v>2</v>
      </c>
      <c r="P9" s="9">
        <v>1</v>
      </c>
      <c r="Q9" s="9">
        <v>1</v>
      </c>
      <c r="R9" s="9"/>
    </row>
    <row r="10" ht="19.5" customHeight="1" spans="1:18">
      <c r="A10" s="10">
        <v>2</v>
      </c>
      <c r="B10" s="28" t="s">
        <v>22</v>
      </c>
      <c r="C10" s="13" t="s">
        <v>23</v>
      </c>
      <c r="D10" s="9">
        <v>17</v>
      </c>
      <c r="E10" s="9">
        <v>9</v>
      </c>
      <c r="F10" s="9">
        <v>3</v>
      </c>
      <c r="G10" s="9"/>
      <c r="H10" s="9">
        <f>D10+E10+F10+G10</f>
        <v>29</v>
      </c>
      <c r="I10" s="9">
        <v>9</v>
      </c>
      <c r="J10" s="9">
        <v>14</v>
      </c>
      <c r="K10" s="9">
        <v>5</v>
      </c>
      <c r="L10" s="9"/>
      <c r="M10" s="9">
        <f>I10+J10+K10+L10</f>
        <v>28</v>
      </c>
      <c r="N10" s="9">
        <v>1</v>
      </c>
      <c r="O10" s="9">
        <v>1</v>
      </c>
      <c r="P10" s="9">
        <v>1</v>
      </c>
      <c r="Q10" s="9">
        <v>1</v>
      </c>
      <c r="R10" s="9"/>
    </row>
    <row r="11" ht="19.5" customHeight="1" spans="1:18">
      <c r="A11" s="10">
        <v>3</v>
      </c>
      <c r="B11" s="29" t="s">
        <v>24</v>
      </c>
      <c r="C11" s="15" t="s">
        <v>25</v>
      </c>
      <c r="D11" s="9">
        <v>108</v>
      </c>
      <c r="E11" s="9">
        <v>8</v>
      </c>
      <c r="F11" s="9">
        <v>5</v>
      </c>
      <c r="G11" s="9"/>
      <c r="H11" s="9">
        <f>D11+E11+F11+G11</f>
        <v>121</v>
      </c>
      <c r="I11" s="9">
        <v>120</v>
      </c>
      <c r="J11" s="9">
        <v>14</v>
      </c>
      <c r="K11" s="9">
        <v>7</v>
      </c>
      <c r="L11" s="9"/>
      <c r="M11" s="9">
        <f>I11+J11+K11+L11</f>
        <v>141</v>
      </c>
      <c r="N11" s="9">
        <v>4</v>
      </c>
      <c r="O11" s="9">
        <v>4</v>
      </c>
      <c r="P11" s="9">
        <v>4</v>
      </c>
      <c r="Q11" s="9">
        <v>2</v>
      </c>
      <c r="R11" s="9"/>
    </row>
    <row r="12" ht="19.5" customHeight="1" spans="1:18">
      <c r="A12" s="10">
        <v>4</v>
      </c>
      <c r="B12" s="30" t="s">
        <v>26</v>
      </c>
      <c r="C12" s="15" t="s">
        <v>27</v>
      </c>
      <c r="D12" s="9">
        <v>399</v>
      </c>
      <c r="E12" s="9">
        <v>11</v>
      </c>
      <c r="F12" s="9"/>
      <c r="G12" s="9"/>
      <c r="H12" s="9">
        <f>D12+E12+F12+G12</f>
        <v>410</v>
      </c>
      <c r="I12" s="9">
        <v>114</v>
      </c>
      <c r="J12" s="9">
        <v>13</v>
      </c>
      <c r="K12" s="9"/>
      <c r="L12" s="9"/>
      <c r="M12" s="9">
        <f>I12+J12+K12+L12</f>
        <v>127</v>
      </c>
      <c r="N12" s="9">
        <v>1</v>
      </c>
      <c r="O12" s="9">
        <v>1</v>
      </c>
      <c r="P12" s="9">
        <v>1</v>
      </c>
      <c r="Q12" s="9"/>
      <c r="R12" s="9"/>
    </row>
    <row r="13" ht="19.5" customHeight="1" spans="1:18">
      <c r="A13" s="10">
        <v>5</v>
      </c>
      <c r="B13" s="31" t="s">
        <v>28</v>
      </c>
      <c r="C13" s="15" t="s">
        <v>29</v>
      </c>
      <c r="D13" s="9">
        <v>54</v>
      </c>
      <c r="E13" s="9">
        <v>17</v>
      </c>
      <c r="F13" s="9">
        <v>8</v>
      </c>
      <c r="G13" s="9">
        <v>2</v>
      </c>
      <c r="H13" s="9">
        <f>D13+E13+F13+G13</f>
        <v>81</v>
      </c>
      <c r="I13" s="9">
        <v>70</v>
      </c>
      <c r="J13" s="9">
        <v>27</v>
      </c>
      <c r="K13" s="9">
        <v>15</v>
      </c>
      <c r="L13" s="9"/>
      <c r="M13" s="9">
        <f>I13+J13+K13+L13</f>
        <v>112</v>
      </c>
      <c r="N13" s="9">
        <v>2</v>
      </c>
      <c r="O13" s="9">
        <v>1</v>
      </c>
      <c r="P13" s="9">
        <v>3</v>
      </c>
      <c r="Q13" s="9">
        <v>3</v>
      </c>
      <c r="R13" s="9">
        <v>1</v>
      </c>
    </row>
    <row r="14" ht="19.5" customHeight="1" spans="1:18">
      <c r="A14" s="10">
        <v>6</v>
      </c>
      <c r="B14" s="18" t="s">
        <v>30</v>
      </c>
      <c r="C14" s="19" t="s">
        <v>31</v>
      </c>
      <c r="D14" s="9">
        <v>417</v>
      </c>
      <c r="E14" s="9">
        <v>20</v>
      </c>
      <c r="F14" s="9"/>
      <c r="G14" s="9"/>
      <c r="H14" s="9">
        <f>SUM(D14:G14)</f>
        <v>437</v>
      </c>
      <c r="I14" s="9">
        <v>292</v>
      </c>
      <c r="J14" s="9">
        <v>25</v>
      </c>
      <c r="K14" s="9"/>
      <c r="L14" s="9"/>
      <c r="M14" s="9">
        <f>SUM(I14:L14)</f>
        <v>317</v>
      </c>
      <c r="N14" s="9">
        <v>2</v>
      </c>
      <c r="O14" s="9">
        <v>2</v>
      </c>
      <c r="P14" s="9"/>
      <c r="Q14" s="9"/>
      <c r="R14" s="9"/>
    </row>
    <row r="15" ht="19.5" customHeight="1" spans="1:18">
      <c r="A15" s="10">
        <v>7</v>
      </c>
      <c r="B15" s="20" t="s">
        <v>32</v>
      </c>
      <c r="C15" s="20" t="s">
        <v>33</v>
      </c>
      <c r="D15" s="21">
        <v>234</v>
      </c>
      <c r="E15" s="21">
        <v>8</v>
      </c>
      <c r="F15" s="21">
        <v>5</v>
      </c>
      <c r="G15" s="21"/>
      <c r="H15" s="21">
        <v>234</v>
      </c>
      <c r="I15" s="21">
        <v>601</v>
      </c>
      <c r="J15" s="21">
        <v>29</v>
      </c>
      <c r="K15" s="21">
        <v>18</v>
      </c>
      <c r="L15" s="25"/>
      <c r="M15" s="21">
        <v>601</v>
      </c>
      <c r="N15" s="21">
        <v>1</v>
      </c>
      <c r="O15" s="21">
        <v>2</v>
      </c>
      <c r="P15" s="21">
        <v>1</v>
      </c>
      <c r="Q15" s="21">
        <v>1</v>
      </c>
      <c r="R15" s="21"/>
    </row>
    <row r="16" ht="19.5" customHeight="1" spans="1:18">
      <c r="A16" s="10">
        <v>8</v>
      </c>
      <c r="B16" s="10"/>
      <c r="C16" s="3" t="s">
        <v>34</v>
      </c>
      <c r="D16" s="9">
        <f>SUM(D9:D15)</f>
        <v>1294</v>
      </c>
      <c r="E16" s="9">
        <f t="shared" ref="E16:G16" si="0">SUM(E9:E15)</f>
        <v>83</v>
      </c>
      <c r="F16" s="9">
        <f t="shared" si="0"/>
        <v>26</v>
      </c>
      <c r="G16" s="9">
        <f t="shared" si="0"/>
        <v>2</v>
      </c>
      <c r="H16" s="9">
        <f t="shared" ref="H16" si="1">SUM(H9:H15)</f>
        <v>1392</v>
      </c>
      <c r="I16" s="9">
        <f t="shared" ref="I16:J16" si="2">SUM(I9:I15)</f>
        <v>1242</v>
      </c>
      <c r="J16" s="9">
        <f t="shared" si="2"/>
        <v>128</v>
      </c>
      <c r="K16" s="9">
        <f t="shared" ref="K16" si="3">SUM(K9:K15)</f>
        <v>51</v>
      </c>
      <c r="L16" s="9">
        <f t="shared" ref="L16:M16" si="4">SUM(L9:L15)</f>
        <v>3</v>
      </c>
      <c r="M16" s="9">
        <f t="shared" si="4"/>
        <v>1377</v>
      </c>
      <c r="N16" s="9">
        <f t="shared" ref="N16" si="5">SUM(N9:N15)</f>
        <v>12</v>
      </c>
      <c r="O16" s="9">
        <f t="shared" ref="O16:P16" si="6">SUM(O9:O15)</f>
        <v>13</v>
      </c>
      <c r="P16" s="9">
        <f t="shared" si="6"/>
        <v>11</v>
      </c>
      <c r="Q16" s="9">
        <f t="shared" ref="Q16" si="7">SUM(Q9:Q15)</f>
        <v>8</v>
      </c>
      <c r="R16" s="9">
        <f t="shared" ref="R16" si="8">SUM(R9:R15)</f>
        <v>1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5">
      <c r="A19" s="1"/>
      <c r="B19" s="1"/>
      <c r="C19" s="1"/>
      <c r="D19" s="1"/>
      <c r="E19" s="1"/>
      <c r="F19" s="1"/>
      <c r="G19" s="1"/>
      <c r="H19" s="22"/>
      <c r="I19" s="22"/>
      <c r="J19" s="22"/>
      <c r="K19" s="22"/>
      <c r="L19" s="22" t="s">
        <v>35</v>
      </c>
      <c r="M19" s="22"/>
      <c r="N19" s="22"/>
      <c r="O19" s="22"/>
    </row>
    <row r="20" spans="1:13">
      <c r="A20" s="23"/>
      <c r="B20" s="23"/>
      <c r="C20" s="23"/>
      <c r="D20" s="23"/>
      <c r="E20" s="23"/>
      <c r="F20" s="23"/>
      <c r="G20" s="23"/>
      <c r="H20" s="1"/>
      <c r="I20" s="26"/>
      <c r="L20" s="1"/>
      <c r="M20" s="26" t="s">
        <v>36</v>
      </c>
    </row>
    <row r="21" spans="1:13">
      <c r="A21" s="23"/>
      <c r="B21" s="23"/>
      <c r="C21" s="23"/>
      <c r="D21" s="23"/>
      <c r="E21" s="23"/>
      <c r="F21" s="23"/>
      <c r="G21" s="23"/>
      <c r="H21" s="1"/>
      <c r="I21" s="27"/>
      <c r="L21" s="1"/>
      <c r="M21" s="27" t="s">
        <v>37</v>
      </c>
    </row>
    <row r="22" spans="1:13">
      <c r="A22" s="23"/>
      <c r="B22" s="23"/>
      <c r="C22" s="23"/>
      <c r="D22" s="23"/>
      <c r="E22" s="23"/>
      <c r="F22" s="23"/>
      <c r="G22" s="23"/>
      <c r="H22" s="1"/>
      <c r="I22" s="1"/>
      <c r="L22" s="1"/>
      <c r="M22" s="1"/>
    </row>
    <row r="23" spans="1:13">
      <c r="A23" s="23"/>
      <c r="B23" s="23"/>
      <c r="C23" s="23"/>
      <c r="D23" s="23"/>
      <c r="E23" s="23"/>
      <c r="F23" s="23"/>
      <c r="G23" s="23"/>
      <c r="H23" s="1"/>
      <c r="I23" s="1"/>
      <c r="L23" s="1"/>
      <c r="M23" s="1"/>
    </row>
    <row r="24" spans="1:15">
      <c r="A24" s="23"/>
      <c r="B24" s="23"/>
      <c r="C24" s="23"/>
      <c r="D24" s="23"/>
      <c r="E24" s="23"/>
      <c r="F24" s="23"/>
      <c r="G24" s="23"/>
      <c r="H24" s="24"/>
      <c r="I24" s="24"/>
      <c r="J24" s="24"/>
      <c r="K24" s="24"/>
      <c r="L24" s="24" t="s">
        <v>38</v>
      </c>
      <c r="M24" s="24"/>
      <c r="N24" s="24"/>
      <c r="O24" s="24"/>
    </row>
    <row r="25" spans="1: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6" t="s">
        <v>39</v>
      </c>
      <c r="M25" s="26"/>
      <c r="N25" s="26"/>
      <c r="O25" s="26"/>
    </row>
    <row r="26" spans="1:1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</sheetData>
  <mergeCells count="14">
    <mergeCell ref="A3:K3"/>
    <mergeCell ref="A4:K4"/>
    <mergeCell ref="A5:K5"/>
    <mergeCell ref="D7:H7"/>
    <mergeCell ref="I7:M7"/>
    <mergeCell ref="N7:R7"/>
    <mergeCell ref="H19:K19"/>
    <mergeCell ref="L19:O19"/>
    <mergeCell ref="H24:K24"/>
    <mergeCell ref="L24:O24"/>
    <mergeCell ref="L25:O25"/>
    <mergeCell ref="A7:A8"/>
    <mergeCell ref="B7:B8"/>
    <mergeCell ref="C7:C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SMA,SMK,MA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Muhamad Solekan</cp:lastModifiedBy>
  <dcterms:created xsi:type="dcterms:W3CDTF">2021-08-30T10:37:00Z</dcterms:created>
  <cp:lastPrinted>2021-08-31T03:49:00Z</cp:lastPrinted>
  <dcterms:modified xsi:type="dcterms:W3CDTF">2022-05-30T04:29:52Z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B48ADC52915246D0A77BF3BFB11D6E26</vt:lpwstr>
  </property>
  <property fmtid="{D5CDD505-2E9C-101B-9397-08002B2CF9AE}" pid="3" name="KSOProductBuildVer">
    <vt:lpwstr>1033-11.2.0.11130</vt:lpwstr>
  </property>
</Properties>
</file>