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 PKK Demak\Pokja 2\"/>
    </mc:Choice>
  </mc:AlternateContent>
  <bookViews>
    <workbookView xWindow="240" yWindow="75" windowWidth="19440" windowHeight="7935"/>
  </bookViews>
  <sheets>
    <sheet name="POKJA II" sheetId="1" r:id="rId1"/>
  </sheets>
  <calcPr calcId="152511"/>
</workbook>
</file>

<file path=xl/calcChain.xml><?xml version="1.0" encoding="utf-8"?>
<calcChain xmlns="http://schemas.openxmlformats.org/spreadsheetml/2006/main">
  <c r="AJ37" i="1" l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<sst xmlns="http://schemas.openxmlformats.org/spreadsheetml/2006/main" count="106" uniqueCount="80">
  <si>
    <t>DATA KEGIATAN PKK</t>
  </si>
  <si>
    <t>TP.PKK</t>
  </si>
  <si>
    <t>:</t>
  </si>
  <si>
    <t>TAHUN</t>
  </si>
  <si>
    <t>POKJA II</t>
  </si>
  <si>
    <t>NO.</t>
  </si>
  <si>
    <t>PENDIDIKAN DAN KETRAMPILAN</t>
  </si>
  <si>
    <t>KETERANGAN</t>
  </si>
  <si>
    <t>BKB</t>
  </si>
  <si>
    <t>KETRAMPILAN</t>
  </si>
  <si>
    <t>TUTOR</t>
  </si>
  <si>
    <t>JUMLAH KELOMPOK BELAJAR</t>
  </si>
  <si>
    <t>KOPERASI</t>
  </si>
  <si>
    <t>NAMA WILAYAH</t>
  </si>
  <si>
    <t>BERBADAN</t>
  </si>
  <si>
    <t>PAKET A</t>
  </si>
  <si>
    <t>PAKET B</t>
  </si>
  <si>
    <t>PAKET C</t>
  </si>
  <si>
    <t>KF</t>
  </si>
  <si>
    <t>JUMLAH KELOMPOK</t>
  </si>
  <si>
    <t>JML. IBU PESERTA</t>
  </si>
  <si>
    <t>JUMLAH APE (SET)</t>
  </si>
  <si>
    <t>JML. KLP. SIMULASI</t>
  </si>
  <si>
    <t>HUKUM</t>
  </si>
  <si>
    <t>JUMLAH</t>
  </si>
  <si>
    <t>JML. KELOMPOK</t>
  </si>
  <si>
    <t>DAMAS PKK</t>
  </si>
  <si>
    <t>WARGA</t>
  </si>
  <si>
    <t>YANG</t>
  </si>
  <si>
    <t>MASIH 3</t>
  </si>
  <si>
    <t>BUTA</t>
  </si>
  <si>
    <t>BELAJAR</t>
  </si>
  <si>
    <t>PESERTA</t>
  </si>
  <si>
    <t>PAUD</t>
  </si>
  <si>
    <t>KABUPATEN</t>
  </si>
  <si>
    <t>KLP. BELAJAR</t>
  </si>
  <si>
    <t>SEJENIS</t>
  </si>
  <si>
    <t>KADER KHUSUS</t>
  </si>
  <si>
    <t>JUMLAH KADER YANG</t>
  </si>
  <si>
    <t>SUDAH DILATIH</t>
  </si>
  <si>
    <t>PAUD JENIS</t>
  </si>
  <si>
    <t>LP3PKK</t>
  </si>
  <si>
    <t>TPK3PKK</t>
  </si>
  <si>
    <t>PENGEMBANGAN KEHIDUPAN BERKOPERASI</t>
  </si>
  <si>
    <t xml:space="preserve">PRA KOPERASI / USAHA BERSAMA / UP2K </t>
  </si>
  <si>
    <t>PEMULA</t>
  </si>
  <si>
    <t>TAMAN BACAAN /</t>
  </si>
  <si>
    <t xml:space="preserve">PERPUSTAKAAN </t>
  </si>
  <si>
    <t>MADYA</t>
  </si>
  <si>
    <t>UTAMA</t>
  </si>
  <si>
    <t>MANDIRI</t>
  </si>
  <si>
    <t>DEMAK</t>
  </si>
  <si>
    <t>WONOSALAM</t>
  </si>
  <si>
    <t>BONANG</t>
  </si>
  <si>
    <t>DEMPET</t>
  </si>
  <si>
    <t>KARANGTENGAH</t>
  </si>
  <si>
    <t>GUNTUR</t>
  </si>
  <si>
    <t>SAYUNG</t>
  </si>
  <si>
    <t>WEDUNG</t>
  </si>
  <si>
    <t>MIJEN</t>
  </si>
  <si>
    <t>KARANGANYAR</t>
  </si>
  <si>
    <t>GAJAH</t>
  </si>
  <si>
    <t>MRANGGEN</t>
  </si>
  <si>
    <t>KARANGAWEN</t>
  </si>
  <si>
    <t>KEBONAGUNG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</si>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</sst>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3" xfId="1" applyBorder="1" applyAlignment="1"/>
    <xf numFmtId="0" fontId="1" fillId="0" borderId="7" xfId="1" applyBorder="1" applyAlignment="1"/>
    <xf numFmtId="0" fontId="4" fillId="0" borderId="7" xfId="1" applyFont="1" applyBorder="1" applyAlignment="1">
      <alignment horizontal="center"/>
    </xf>
    <xf numFmtId="0" fontId="1" fillId="0" borderId="0" xfId="1" applyBorder="1"/>
    <xf numFmtId="0" fontId="1" fillId="0" borderId="3" xfId="1" applyBorder="1"/>
    <xf numFmtId="0" fontId="1" fillId="0" borderId="7" xfId="1" applyBorder="1" applyAlignment="1">
      <alignment vertical="center" textRotation="180"/>
    </xf>
    <xf numFmtId="0" fontId="1" fillId="0" borderId="7" xfId="1" applyBorder="1"/>
    <xf numFmtId="0" fontId="1" fillId="0" borderId="7" xfId="1" applyBorder="1" applyAlignment="1">
      <alignment vertical="center"/>
    </xf>
    <xf numFmtId="0" fontId="1" fillId="0" borderId="9" xfId="1" applyBorder="1" applyAlignment="1">
      <alignment vertical="center" textRotation="180"/>
    </xf>
    <xf numFmtId="0" fontId="1" fillId="0" borderId="13" xfId="1" applyBorder="1" applyAlignment="1">
      <alignment vertical="center"/>
    </xf>
    <xf numFmtId="0" fontId="1" fillId="0" borderId="11" xfId="1" applyBorder="1" applyAlignment="1">
      <alignment vertical="center" textRotation="180"/>
    </xf>
    <xf numFmtId="0" fontId="1" fillId="0" borderId="7" xfId="1" applyFont="1" applyBorder="1" applyAlignment="1">
      <alignment horizontal="center"/>
    </xf>
    <xf numFmtId="0" fontId="1" fillId="0" borderId="13" xfId="1" applyBorder="1"/>
    <xf numFmtId="0" fontId="1" fillId="0" borderId="1" xfId="1" applyBorder="1"/>
    <xf numFmtId="0" fontId="1" fillId="0" borderId="2" xfId="1" applyFont="1" applyBorder="1"/>
    <xf numFmtId="0" fontId="1" fillId="0" borderId="2" xfId="1" applyBorder="1"/>
    <xf numFmtId="0" fontId="1" fillId="0" borderId="10" xfId="1" applyBorder="1"/>
    <xf numFmtId="0" fontId="1" fillId="0" borderId="14" xfId="1" applyBorder="1" applyAlignment="1">
      <alignment horizontal="center"/>
    </xf>
    <xf numFmtId="0" fontId="2" fillId="0" borderId="0" xfId="1" applyFont="1" applyAlignment="1"/>
    <xf numFmtId="0" fontId="1" fillId="0" borderId="0" xfId="1" applyBorder="1" applyAlignment="1">
      <alignment vertical="center" textRotation="180"/>
    </xf>
    <xf numFmtId="0" fontId="1" fillId="0" borderId="11" xfId="1" applyBorder="1"/>
    <xf numFmtId="0" fontId="1" fillId="0" borderId="0" xfId="1" applyFont="1" applyBorder="1" applyAlignment="1">
      <alignment horizontal="center"/>
    </xf>
    <xf numFmtId="0" fontId="1" fillId="0" borderId="13" xfId="1" applyBorder="1" applyAlignment="1">
      <alignment vertical="center" textRotation="180"/>
    </xf>
    <xf numFmtId="0" fontId="1" fillId="0" borderId="7" xfId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1" fillId="0" borderId="1" xfId="1" applyBorder="1" applyAlignment="1">
      <alignment vertical="center" textRotation="180"/>
    </xf>
    <xf numFmtId="0" fontId="5" fillId="0" borderId="3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0" xfId="1" applyBorder="1" applyAlignment="1">
      <alignment horizontal="center" vertical="center" textRotation="180"/>
    </xf>
    <xf numFmtId="0" fontId="6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" fillId="0" borderId="2" xfId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1" fillId="0" borderId="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7" xfId="1" applyBorder="1" applyAlignment="1">
      <alignment horizontal="center" vertical="center" textRotation="180"/>
    </xf>
    <xf numFmtId="0" fontId="1" fillId="0" borderId="14" xfId="1" applyBorder="1" applyAlignment="1">
      <alignment horizontal="center" vertical="center" textRotation="180"/>
    </xf>
    <xf numFmtId="0" fontId="1" fillId="0" borderId="13" xfId="1" applyBorder="1" applyAlignment="1">
      <alignment horizontal="center" vertical="center" textRotation="180"/>
    </xf>
    <xf numFmtId="0" fontId="1" fillId="0" borderId="2" xfId="1" applyBorder="1" applyAlignment="1">
      <alignment horizontal="center" vertical="center" textRotation="180"/>
    </xf>
    <xf numFmtId="0" fontId="1" fillId="0" borderId="12" xfId="1" applyBorder="1" applyAlignment="1">
      <alignment horizontal="center" vertical="center" textRotation="180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" xfId="1" applyFont="1" applyBorder="1" applyAlignment="1">
      <alignment horizontal="center" vertical="center" textRotation="180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8" xfId="1" applyBorder="1" applyAlignment="1">
      <alignment horizontal="center" vertical="top"/>
    </xf>
    <xf numFmtId="0" fontId="1" fillId="0" borderId="0" xfId="1" applyBorder="1" applyAlignment="1">
      <alignment horizontal="center" vertical="top"/>
    </xf>
    <xf numFmtId="0" fontId="1" fillId="0" borderId="9" xfId="1" applyBorder="1" applyAlignment="1">
      <alignment horizontal="center" vertical="top"/>
    </xf>
    <xf numFmtId="0" fontId="1" fillId="0" borderId="10" xfId="1" applyBorder="1" applyAlignment="1">
      <alignment horizontal="center" vertical="top"/>
    </xf>
    <xf numFmtId="0" fontId="1" fillId="0" borderId="1" xfId="1" applyBorder="1" applyAlignment="1">
      <alignment horizontal="center" vertical="top"/>
    </xf>
    <xf numFmtId="0" fontId="1" fillId="0" borderId="11" xfId="1" applyBorder="1" applyAlignment="1">
      <alignment horizontal="center" vertical="top"/>
    </xf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4" fillId="0" borderId="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textRotation="180"/>
    </xf>
    <xf numFmtId="0" fontId="1" fillId="0" borderId="4" xfId="1" applyBorder="1" applyAlignment="1">
      <alignment horizontal="center" vertical="center" textRotation="180"/>
    </xf>
    <xf numFmtId="0" fontId="1" fillId="0" borderId="7" xfId="1" applyFont="1" applyBorder="1" applyAlignment="1">
      <alignment horizontal="center" vertical="center" textRotation="180"/>
    </xf>
    <xf numFmtId="0" fontId="1" fillId="0" borderId="13" xfId="1" applyFont="1" applyBorder="1" applyAlignment="1">
      <alignment horizontal="center" vertical="center" textRotation="18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7"/>
  <sheetViews>
    <sheetView tabSelected="1" zoomScale="50" zoomScaleNormal="50" workbookViewId="0">
      <selection activeCell="T43" sqref="T43"/>
    </sheetView>
  </sheetViews>
  <sheetFormatPr defaultRowHeight="15" x14ac:dyDescent="0.25"/>
  <cols>
    <col min="1" max="1" width="4.85546875" customWidth="1"/>
    <col min="2" max="2" width="17.5703125" customWidth="1"/>
    <col min="3" max="3" width="9.42578125" customWidth="1"/>
    <col min="4" max="4" width="5.85546875" customWidth="1"/>
    <col min="5" max="5" width="10.7109375" customWidth="1"/>
    <col min="6" max="6" width="5.5703125" customWidth="1"/>
    <col min="7" max="7" width="10.85546875" customWidth="1"/>
    <col min="8" max="8" width="5.7109375" customWidth="1"/>
    <col min="9" max="9" width="11" customWidth="1"/>
    <col min="10" max="10" width="5.85546875" customWidth="1"/>
    <col min="11" max="11" width="11" customWidth="1"/>
    <col min="12" max="12" width="10.7109375" customWidth="1"/>
    <col min="13" max="13" width="18.85546875" customWidth="1"/>
    <col min="14" max="17" width="7.42578125" customWidth="1"/>
    <col min="18" max="18" width="7.5703125" customWidth="1"/>
    <col min="19" max="19" width="7.7109375" customWidth="1"/>
    <col min="20" max="20" width="8" customWidth="1"/>
    <col min="21" max="21" width="7.7109375" customWidth="1"/>
    <col min="22" max="22" width="7.85546875" customWidth="1"/>
    <col min="23" max="24" width="8" customWidth="1"/>
    <col min="25" max="25" width="8.42578125" customWidth="1"/>
    <col min="26" max="26" width="8.140625" customWidth="1"/>
    <col min="27" max="29" width="8.28515625" customWidth="1"/>
    <col min="30" max="30" width="8.42578125" customWidth="1"/>
    <col min="31" max="31" width="8.28515625" customWidth="1"/>
    <col min="32" max="32" width="8.7109375" customWidth="1"/>
    <col min="33" max="33" width="8.5703125" customWidth="1"/>
    <col min="34" max="34" width="8.7109375" customWidth="1"/>
    <col min="35" max="35" width="8.5703125" customWidth="1"/>
    <col min="36" max="36" width="11.28515625" customWidth="1"/>
    <col min="37" max="37" width="6.28515625" customWidth="1"/>
  </cols>
  <sheetData>
    <row r="2" spans="1:37" x14ac:dyDescent="0.2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5">
      <c r="A4" s="43"/>
      <c r="B4" s="43"/>
      <c r="C4" s="2"/>
      <c r="D4" s="43"/>
      <c r="E4" s="43"/>
      <c r="F4" s="43"/>
      <c r="G4" s="91" t="s">
        <v>1</v>
      </c>
      <c r="H4" s="91"/>
      <c r="I4" s="36" t="s">
        <v>2</v>
      </c>
      <c r="J4" s="34" t="s">
        <v>79</v>
      </c>
      <c r="K4" s="43"/>
      <c r="L4" s="43"/>
      <c r="M4" s="43"/>
      <c r="N4" s="43"/>
      <c r="O4" s="43"/>
      <c r="P4" s="4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5">
      <c r="A5" s="39"/>
      <c r="B5" s="39"/>
      <c r="C5" s="40"/>
      <c r="D5" s="40"/>
      <c r="E5" s="40"/>
      <c r="F5" s="39"/>
      <c r="G5" s="91" t="s">
        <v>3</v>
      </c>
      <c r="H5" s="91"/>
      <c r="I5" s="35" t="s">
        <v>2</v>
      </c>
      <c r="J5" s="34">
        <v>2017</v>
      </c>
      <c r="K5" s="39"/>
      <c r="L5" s="39"/>
      <c r="M5" s="39"/>
      <c r="N5" s="39"/>
      <c r="O5" s="39"/>
      <c r="P5" s="39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39"/>
      <c r="B6" s="39"/>
      <c r="C6" s="40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92" t="s">
        <v>4</v>
      </c>
      <c r="B7" s="9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5">
      <c r="A8" s="93" t="s">
        <v>5</v>
      </c>
      <c r="B8" s="46" t="s">
        <v>13</v>
      </c>
      <c r="C8" s="49" t="s">
        <v>6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27"/>
      <c r="S8" s="49" t="s">
        <v>6</v>
      </c>
      <c r="T8" s="50"/>
      <c r="U8" s="50"/>
      <c r="V8" s="50"/>
      <c r="W8" s="50"/>
      <c r="X8" s="50"/>
      <c r="Y8" s="50"/>
      <c r="Z8" s="51"/>
      <c r="AA8" s="49" t="s">
        <v>43</v>
      </c>
      <c r="AB8" s="50"/>
      <c r="AC8" s="50"/>
      <c r="AD8" s="50"/>
      <c r="AE8" s="50"/>
      <c r="AF8" s="50"/>
      <c r="AG8" s="50"/>
      <c r="AH8" s="50"/>
      <c r="AI8" s="50"/>
      <c r="AJ8" s="51"/>
      <c r="AK8" s="58" t="s">
        <v>7</v>
      </c>
    </row>
    <row r="9" spans="1:37" x14ac:dyDescent="0.25">
      <c r="A9" s="93"/>
      <c r="B9" s="96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27"/>
      <c r="S9" s="52"/>
      <c r="T9" s="53"/>
      <c r="U9" s="53"/>
      <c r="V9" s="53"/>
      <c r="W9" s="53"/>
      <c r="X9" s="53"/>
      <c r="Y9" s="53"/>
      <c r="Z9" s="54"/>
      <c r="AA9" s="52"/>
      <c r="AB9" s="53"/>
      <c r="AC9" s="53"/>
      <c r="AD9" s="53"/>
      <c r="AE9" s="53"/>
      <c r="AF9" s="53"/>
      <c r="AG9" s="53"/>
      <c r="AH9" s="53"/>
      <c r="AI9" s="53"/>
      <c r="AJ9" s="54"/>
      <c r="AK9" s="58"/>
    </row>
    <row r="10" spans="1:37" x14ac:dyDescent="0.25">
      <c r="A10" s="94"/>
      <c r="B10" s="96"/>
      <c r="C10" s="3"/>
      <c r="D10" s="49" t="s">
        <v>11</v>
      </c>
      <c r="E10" s="50"/>
      <c r="F10" s="50"/>
      <c r="G10" s="50"/>
      <c r="H10" s="50"/>
      <c r="I10" s="50"/>
      <c r="J10" s="50"/>
      <c r="K10" s="50"/>
      <c r="L10" s="51"/>
      <c r="M10" s="29"/>
      <c r="N10" s="48" t="s">
        <v>8</v>
      </c>
      <c r="O10" s="48"/>
      <c r="P10" s="48"/>
      <c r="Q10" s="48"/>
      <c r="R10" s="27"/>
      <c r="S10" s="49" t="s">
        <v>37</v>
      </c>
      <c r="T10" s="50"/>
      <c r="U10" s="50"/>
      <c r="V10" s="50"/>
      <c r="W10" s="51"/>
      <c r="X10" s="63" t="s">
        <v>38</v>
      </c>
      <c r="Y10" s="64"/>
      <c r="Z10" s="65"/>
      <c r="AA10" s="69" t="s">
        <v>44</v>
      </c>
      <c r="AB10" s="70"/>
      <c r="AC10" s="70"/>
      <c r="AD10" s="70"/>
      <c r="AE10" s="70"/>
      <c r="AF10" s="70"/>
      <c r="AG10" s="70"/>
      <c r="AH10" s="71"/>
      <c r="AI10" s="78" t="s">
        <v>12</v>
      </c>
      <c r="AJ10" s="79"/>
      <c r="AK10" s="58"/>
    </row>
    <row r="11" spans="1:37" x14ac:dyDescent="0.25">
      <c r="A11" s="93"/>
      <c r="B11" s="96"/>
      <c r="C11" s="4"/>
      <c r="D11" s="52"/>
      <c r="E11" s="53"/>
      <c r="F11" s="53"/>
      <c r="G11" s="53"/>
      <c r="H11" s="53"/>
      <c r="I11" s="53"/>
      <c r="J11" s="53"/>
      <c r="K11" s="53"/>
      <c r="L11" s="61"/>
      <c r="M11" s="30"/>
      <c r="N11" s="48"/>
      <c r="O11" s="48"/>
      <c r="P11" s="48"/>
      <c r="Q11" s="48"/>
      <c r="R11" s="27"/>
      <c r="S11" s="52"/>
      <c r="T11" s="53"/>
      <c r="U11" s="53"/>
      <c r="V11" s="53"/>
      <c r="W11" s="54"/>
      <c r="X11" s="66"/>
      <c r="Y11" s="67"/>
      <c r="Z11" s="68"/>
      <c r="AA11" s="72"/>
      <c r="AB11" s="73"/>
      <c r="AC11" s="73"/>
      <c r="AD11" s="73"/>
      <c r="AE11" s="73"/>
      <c r="AF11" s="73"/>
      <c r="AG11" s="73"/>
      <c r="AH11" s="74"/>
      <c r="AI11" s="80" t="s">
        <v>14</v>
      </c>
      <c r="AJ11" s="81"/>
      <c r="AK11" s="58"/>
    </row>
    <row r="12" spans="1:37" x14ac:dyDescent="0.25">
      <c r="A12" s="93"/>
      <c r="B12" s="96"/>
      <c r="C12" s="26"/>
      <c r="D12" s="48" t="s">
        <v>15</v>
      </c>
      <c r="E12" s="48"/>
      <c r="F12" s="48" t="s">
        <v>16</v>
      </c>
      <c r="G12" s="48"/>
      <c r="H12" s="48" t="s">
        <v>17</v>
      </c>
      <c r="I12" s="48"/>
      <c r="J12" s="49" t="s">
        <v>18</v>
      </c>
      <c r="K12" s="50"/>
      <c r="L12" s="41"/>
      <c r="M12" s="30"/>
      <c r="N12" s="62" t="s">
        <v>19</v>
      </c>
      <c r="O12" s="58" t="s">
        <v>20</v>
      </c>
      <c r="P12" s="62" t="s">
        <v>21</v>
      </c>
      <c r="Q12" s="58" t="s">
        <v>22</v>
      </c>
      <c r="R12" s="33"/>
      <c r="S12" s="60" t="s">
        <v>10</v>
      </c>
      <c r="T12" s="61"/>
      <c r="U12" s="55" t="s">
        <v>8</v>
      </c>
      <c r="V12" s="55" t="s">
        <v>12</v>
      </c>
      <c r="W12" s="55" t="s">
        <v>9</v>
      </c>
      <c r="X12" s="82" t="s">
        <v>39</v>
      </c>
      <c r="Y12" s="83"/>
      <c r="Z12" s="84"/>
      <c r="AA12" s="75"/>
      <c r="AB12" s="76"/>
      <c r="AC12" s="76"/>
      <c r="AD12" s="76"/>
      <c r="AE12" s="76"/>
      <c r="AF12" s="76"/>
      <c r="AG12" s="76"/>
      <c r="AH12" s="77"/>
      <c r="AI12" s="88" t="s">
        <v>23</v>
      </c>
      <c r="AJ12" s="89"/>
      <c r="AK12" s="58"/>
    </row>
    <row r="13" spans="1:37" x14ac:dyDescent="0.25">
      <c r="A13" s="93"/>
      <c r="B13" s="96"/>
      <c r="C13" s="14" t="s">
        <v>24</v>
      </c>
      <c r="D13" s="48"/>
      <c r="E13" s="48"/>
      <c r="F13" s="48"/>
      <c r="G13" s="48"/>
      <c r="H13" s="48"/>
      <c r="I13" s="48"/>
      <c r="J13" s="52"/>
      <c r="K13" s="53"/>
      <c r="L13" s="42"/>
      <c r="M13" s="30"/>
      <c r="N13" s="62"/>
      <c r="O13" s="58"/>
      <c r="P13" s="62"/>
      <c r="Q13" s="58"/>
      <c r="R13" s="33"/>
      <c r="S13" s="52"/>
      <c r="T13" s="54"/>
      <c r="U13" s="55"/>
      <c r="V13" s="55"/>
      <c r="W13" s="55"/>
      <c r="X13" s="85"/>
      <c r="Y13" s="86"/>
      <c r="Z13" s="87"/>
      <c r="AA13" s="48" t="s">
        <v>45</v>
      </c>
      <c r="AB13" s="48"/>
      <c r="AC13" s="48" t="s">
        <v>48</v>
      </c>
      <c r="AD13" s="48"/>
      <c r="AE13" s="48" t="s">
        <v>49</v>
      </c>
      <c r="AF13" s="48"/>
      <c r="AG13" s="48" t="s">
        <v>50</v>
      </c>
      <c r="AH13" s="48"/>
      <c r="AI13" s="59" t="s">
        <v>25</v>
      </c>
      <c r="AJ13" s="7"/>
      <c r="AK13" s="56"/>
    </row>
    <row r="14" spans="1:37" x14ac:dyDescent="0.25">
      <c r="A14" s="93"/>
      <c r="B14" s="96"/>
      <c r="C14" s="14" t="s">
        <v>27</v>
      </c>
      <c r="D14" s="99" t="s">
        <v>35</v>
      </c>
      <c r="E14" s="4"/>
      <c r="F14" s="99" t="s">
        <v>35</v>
      </c>
      <c r="G14" s="8"/>
      <c r="H14" s="99" t="s">
        <v>35</v>
      </c>
      <c r="I14" s="8"/>
      <c r="J14" s="99" t="s">
        <v>35</v>
      </c>
      <c r="K14" s="22"/>
      <c r="L14" s="8"/>
      <c r="M14" s="44" t="s">
        <v>24</v>
      </c>
      <c r="N14" s="62"/>
      <c r="O14" s="58"/>
      <c r="P14" s="62"/>
      <c r="Q14" s="58"/>
      <c r="R14" s="33"/>
      <c r="S14" s="55" t="s">
        <v>18</v>
      </c>
      <c r="T14" s="55" t="s">
        <v>40</v>
      </c>
      <c r="U14" s="55"/>
      <c r="V14" s="55"/>
      <c r="W14" s="55"/>
      <c r="X14" s="55" t="s">
        <v>41</v>
      </c>
      <c r="Y14" s="55" t="s">
        <v>42</v>
      </c>
      <c r="Z14" s="55" t="s">
        <v>26</v>
      </c>
      <c r="AA14" s="48"/>
      <c r="AB14" s="48"/>
      <c r="AC14" s="48"/>
      <c r="AD14" s="48"/>
      <c r="AE14" s="48"/>
      <c r="AF14" s="48"/>
      <c r="AG14" s="48"/>
      <c r="AH14" s="48"/>
      <c r="AI14" s="59"/>
      <c r="AJ14" s="9"/>
      <c r="AK14" s="56"/>
    </row>
    <row r="15" spans="1:37" x14ac:dyDescent="0.25">
      <c r="A15" s="93"/>
      <c r="B15" s="96"/>
      <c r="C15" s="14" t="s">
        <v>28</v>
      </c>
      <c r="D15" s="99"/>
      <c r="E15" s="26"/>
      <c r="F15" s="99"/>
      <c r="G15" s="26"/>
      <c r="H15" s="99"/>
      <c r="I15" s="26"/>
      <c r="J15" s="99"/>
      <c r="K15" s="45"/>
      <c r="L15" s="26"/>
      <c r="M15" s="44" t="s">
        <v>46</v>
      </c>
      <c r="N15" s="62"/>
      <c r="O15" s="58"/>
      <c r="P15" s="62"/>
      <c r="Q15" s="58"/>
      <c r="R15" s="33"/>
      <c r="S15" s="55"/>
      <c r="T15" s="55"/>
      <c r="U15" s="55"/>
      <c r="V15" s="55"/>
      <c r="W15" s="55"/>
      <c r="X15" s="55"/>
      <c r="Y15" s="55"/>
      <c r="Z15" s="55"/>
      <c r="AA15" s="58" t="s">
        <v>25</v>
      </c>
      <c r="AB15" s="58" t="s">
        <v>32</v>
      </c>
      <c r="AC15" s="58" t="s">
        <v>25</v>
      </c>
      <c r="AD15" s="58" t="s">
        <v>32</v>
      </c>
      <c r="AE15" s="58" t="s">
        <v>25</v>
      </c>
      <c r="AF15" s="58" t="s">
        <v>32</v>
      </c>
      <c r="AG15" s="58" t="s">
        <v>25</v>
      </c>
      <c r="AH15" s="58" t="s">
        <v>32</v>
      </c>
      <c r="AI15" s="59"/>
      <c r="AJ15" s="5"/>
      <c r="AK15" s="56"/>
    </row>
    <row r="16" spans="1:37" x14ac:dyDescent="0.25">
      <c r="A16" s="93"/>
      <c r="B16" s="96"/>
      <c r="C16" s="14" t="s">
        <v>29</v>
      </c>
      <c r="D16" s="99"/>
      <c r="E16" s="14" t="s">
        <v>27</v>
      </c>
      <c r="F16" s="99"/>
      <c r="G16" s="14" t="s">
        <v>27</v>
      </c>
      <c r="H16" s="99"/>
      <c r="I16" s="14" t="s">
        <v>27</v>
      </c>
      <c r="J16" s="99"/>
      <c r="K16" s="24" t="s">
        <v>27</v>
      </c>
      <c r="L16" s="14" t="s">
        <v>33</v>
      </c>
      <c r="M16" s="44" t="s">
        <v>47</v>
      </c>
      <c r="N16" s="62"/>
      <c r="O16" s="58"/>
      <c r="P16" s="62"/>
      <c r="Q16" s="58"/>
      <c r="R16" s="33"/>
      <c r="S16" s="55"/>
      <c r="T16" s="55"/>
      <c r="U16" s="55"/>
      <c r="V16" s="55"/>
      <c r="W16" s="55"/>
      <c r="X16" s="55"/>
      <c r="Y16" s="55"/>
      <c r="Z16" s="55"/>
      <c r="AA16" s="58"/>
      <c r="AB16" s="58"/>
      <c r="AC16" s="58"/>
      <c r="AD16" s="58"/>
      <c r="AE16" s="58"/>
      <c r="AF16" s="58"/>
      <c r="AG16" s="58"/>
      <c r="AH16" s="58"/>
      <c r="AI16" s="59"/>
      <c r="AJ16" s="14" t="s">
        <v>24</v>
      </c>
      <c r="AK16" s="56"/>
    </row>
    <row r="17" spans="1:37" x14ac:dyDescent="0.25">
      <c r="A17" s="93"/>
      <c r="B17" s="96"/>
      <c r="C17" s="14" t="s">
        <v>30</v>
      </c>
      <c r="D17" s="99"/>
      <c r="E17" s="14" t="s">
        <v>31</v>
      </c>
      <c r="F17" s="99"/>
      <c r="G17" s="14" t="s">
        <v>31</v>
      </c>
      <c r="H17" s="99"/>
      <c r="I17" s="14" t="s">
        <v>31</v>
      </c>
      <c r="J17" s="99"/>
      <c r="K17" s="24" t="s">
        <v>31</v>
      </c>
      <c r="L17" s="14" t="s">
        <v>36</v>
      </c>
      <c r="M17" s="32"/>
      <c r="N17" s="62"/>
      <c r="O17" s="58"/>
      <c r="P17" s="62"/>
      <c r="Q17" s="58"/>
      <c r="R17" s="33"/>
      <c r="S17" s="55"/>
      <c r="T17" s="55"/>
      <c r="U17" s="55"/>
      <c r="V17" s="55"/>
      <c r="W17" s="55"/>
      <c r="X17" s="55"/>
      <c r="Y17" s="55"/>
      <c r="Z17" s="55"/>
      <c r="AA17" s="58"/>
      <c r="AB17" s="58"/>
      <c r="AC17" s="58"/>
      <c r="AD17" s="58"/>
      <c r="AE17" s="58"/>
      <c r="AF17" s="58"/>
      <c r="AG17" s="58"/>
      <c r="AH17" s="58"/>
      <c r="AI17" s="59"/>
      <c r="AJ17" s="14" t="s">
        <v>32</v>
      </c>
      <c r="AK17" s="56"/>
    </row>
    <row r="18" spans="1:37" x14ac:dyDescent="0.25">
      <c r="A18" s="93"/>
      <c r="B18" s="96"/>
      <c r="C18" s="9"/>
      <c r="D18" s="99"/>
      <c r="E18" s="26"/>
      <c r="F18" s="99"/>
      <c r="G18" s="8"/>
      <c r="H18" s="99"/>
      <c r="I18" s="8"/>
      <c r="J18" s="99"/>
      <c r="K18" s="22"/>
      <c r="L18" s="8"/>
      <c r="M18" s="30"/>
      <c r="N18" s="62"/>
      <c r="O18" s="58"/>
      <c r="P18" s="62"/>
      <c r="Q18" s="58"/>
      <c r="R18" s="33"/>
      <c r="S18" s="55"/>
      <c r="T18" s="55"/>
      <c r="U18" s="55"/>
      <c r="V18" s="55"/>
      <c r="W18" s="55"/>
      <c r="X18" s="55"/>
      <c r="Y18" s="55"/>
      <c r="Z18" s="55"/>
      <c r="AA18" s="58"/>
      <c r="AB18" s="58"/>
      <c r="AC18" s="58"/>
      <c r="AD18" s="58"/>
      <c r="AE18" s="58"/>
      <c r="AF18" s="58"/>
      <c r="AG18" s="58"/>
      <c r="AH18" s="58"/>
      <c r="AI18" s="97"/>
      <c r="AJ18" s="9"/>
      <c r="AK18" s="56"/>
    </row>
    <row r="19" spans="1:37" x14ac:dyDescent="0.25">
      <c r="A19" s="93"/>
      <c r="B19" s="96"/>
      <c r="C19" s="10"/>
      <c r="D19" s="99"/>
      <c r="E19" s="10"/>
      <c r="F19" s="99"/>
      <c r="G19" s="11"/>
      <c r="H19" s="99"/>
      <c r="I19" s="11"/>
      <c r="J19" s="99"/>
      <c r="K19" s="22"/>
      <c r="L19" s="8"/>
      <c r="M19" s="30"/>
      <c r="N19" s="62"/>
      <c r="O19" s="58"/>
      <c r="P19" s="62"/>
      <c r="Q19" s="58"/>
      <c r="R19" s="33"/>
      <c r="S19" s="55"/>
      <c r="T19" s="55"/>
      <c r="U19" s="55"/>
      <c r="V19" s="55"/>
      <c r="W19" s="55"/>
      <c r="X19" s="55"/>
      <c r="Y19" s="55"/>
      <c r="Z19" s="55"/>
      <c r="AA19" s="58"/>
      <c r="AB19" s="58"/>
      <c r="AC19" s="58"/>
      <c r="AD19" s="58"/>
      <c r="AE19" s="58"/>
      <c r="AF19" s="58"/>
      <c r="AG19" s="58"/>
      <c r="AH19" s="58"/>
      <c r="AI19" s="59"/>
      <c r="AJ19" s="10"/>
      <c r="AK19" s="56"/>
    </row>
    <row r="20" spans="1:37" x14ac:dyDescent="0.25">
      <c r="A20" s="95"/>
      <c r="B20" s="47"/>
      <c r="C20" s="12"/>
      <c r="D20" s="100"/>
      <c r="E20" s="12"/>
      <c r="F20" s="100"/>
      <c r="G20" s="13"/>
      <c r="H20" s="100"/>
      <c r="I20" s="13"/>
      <c r="J20" s="100"/>
      <c r="K20" s="28"/>
      <c r="L20" s="25"/>
      <c r="M20" s="31"/>
      <c r="N20" s="62"/>
      <c r="O20" s="58"/>
      <c r="P20" s="62"/>
      <c r="Q20" s="58"/>
      <c r="R20" s="33"/>
      <c r="S20" s="57"/>
      <c r="T20" s="57"/>
      <c r="U20" s="57"/>
      <c r="V20" s="57"/>
      <c r="W20" s="57"/>
      <c r="X20" s="57"/>
      <c r="Y20" s="57"/>
      <c r="Z20" s="57"/>
      <c r="AA20" s="58"/>
      <c r="AB20" s="58"/>
      <c r="AC20" s="58"/>
      <c r="AD20" s="58"/>
      <c r="AE20" s="58"/>
      <c r="AF20" s="58"/>
      <c r="AG20" s="58"/>
      <c r="AH20" s="58"/>
      <c r="AI20" s="98"/>
      <c r="AJ20" s="12"/>
      <c r="AK20" s="56"/>
    </row>
    <row r="21" spans="1:37" x14ac:dyDescent="0.25">
      <c r="A21" s="37">
        <v>1</v>
      </c>
      <c r="B21" s="37">
        <v>2</v>
      </c>
      <c r="C21" s="37">
        <v>3</v>
      </c>
      <c r="D21" s="37">
        <v>4</v>
      </c>
      <c r="E21" s="37">
        <v>5</v>
      </c>
      <c r="F21" s="37">
        <v>6</v>
      </c>
      <c r="G21" s="37">
        <v>7</v>
      </c>
      <c r="H21" s="37">
        <v>8</v>
      </c>
      <c r="I21" s="37">
        <v>9</v>
      </c>
      <c r="J21" s="37">
        <v>10</v>
      </c>
      <c r="K21" s="20">
        <v>11</v>
      </c>
      <c r="L21" s="20">
        <v>12</v>
      </c>
      <c r="M21" s="37">
        <v>13</v>
      </c>
      <c r="N21" s="37">
        <v>14</v>
      </c>
      <c r="O21" s="37">
        <v>15</v>
      </c>
      <c r="P21" s="37">
        <v>16</v>
      </c>
      <c r="Q21" s="37">
        <v>17</v>
      </c>
      <c r="R21" s="45"/>
      <c r="S21" s="37">
        <v>18</v>
      </c>
      <c r="T21" s="37">
        <v>19</v>
      </c>
      <c r="U21" s="37">
        <v>20</v>
      </c>
      <c r="V21" s="37">
        <v>21</v>
      </c>
      <c r="W21" s="37">
        <v>22</v>
      </c>
      <c r="X21" s="37">
        <v>23</v>
      </c>
      <c r="Y21" s="37">
        <v>24</v>
      </c>
      <c r="Z21" s="37">
        <v>25</v>
      </c>
      <c r="AA21" s="37">
        <v>26</v>
      </c>
      <c r="AB21" s="37">
        <v>27</v>
      </c>
      <c r="AC21" s="37">
        <v>28</v>
      </c>
      <c r="AD21" s="37">
        <v>29</v>
      </c>
      <c r="AE21" s="37">
        <v>30</v>
      </c>
      <c r="AF21" s="37">
        <v>31</v>
      </c>
      <c r="AG21" s="37">
        <v>32</v>
      </c>
      <c r="AH21" s="37">
        <v>33</v>
      </c>
      <c r="AI21" s="37">
        <v>34</v>
      </c>
      <c r="AJ21" s="37">
        <v>35</v>
      </c>
      <c r="AK21" s="37">
        <v>36</v>
      </c>
    </row>
    <row r="22" spans="1:37" x14ac:dyDescent="0.25">
      <c r="A22" s="38" t="s">
        <v>65</v>
      </c>
      <c r="B22" s="17" t="s">
        <v>52</v>
      </c>
      <c r="C22" s="18">
        <v>39</v>
      </c>
      <c r="D22" s="18">
        <v>0</v>
      </c>
      <c r="E22" s="18">
        <v>0</v>
      </c>
      <c r="F22" s="18">
        <v>2</v>
      </c>
      <c r="G22" s="18">
        <v>4</v>
      </c>
      <c r="H22" s="18">
        <v>4</v>
      </c>
      <c r="I22" s="18">
        <v>7</v>
      </c>
      <c r="J22" s="18">
        <v>0</v>
      </c>
      <c r="K22" s="18">
        <v>0</v>
      </c>
      <c r="L22" s="18">
        <v>16</v>
      </c>
      <c r="M22" s="18">
        <v>20</v>
      </c>
      <c r="N22" s="18">
        <v>19</v>
      </c>
      <c r="O22" s="18">
        <v>347</v>
      </c>
      <c r="P22" s="18">
        <v>41</v>
      </c>
      <c r="Q22" s="18">
        <v>17</v>
      </c>
      <c r="R22" s="6"/>
      <c r="S22" s="9">
        <v>13</v>
      </c>
      <c r="T22" s="6">
        <v>59</v>
      </c>
      <c r="U22" s="9">
        <v>68</v>
      </c>
      <c r="V22" s="6">
        <v>44</v>
      </c>
      <c r="W22" s="9">
        <v>176</v>
      </c>
      <c r="X22" s="6">
        <v>55</v>
      </c>
      <c r="Y22" s="9">
        <v>71</v>
      </c>
      <c r="Z22" s="6">
        <v>19</v>
      </c>
      <c r="AA22" s="9">
        <v>17</v>
      </c>
      <c r="AB22" s="6">
        <v>257</v>
      </c>
      <c r="AC22" s="9">
        <v>5</v>
      </c>
      <c r="AD22" s="6">
        <v>80</v>
      </c>
      <c r="AE22" s="9">
        <v>2</v>
      </c>
      <c r="AF22" s="6">
        <v>42</v>
      </c>
      <c r="AG22" s="9">
        <v>0</v>
      </c>
      <c r="AH22" s="9">
        <v>0</v>
      </c>
      <c r="AI22" s="6">
        <v>2</v>
      </c>
      <c r="AJ22" s="9">
        <v>126</v>
      </c>
      <c r="AK22" s="9"/>
    </row>
    <row r="23" spans="1:37" x14ac:dyDescent="0.25">
      <c r="A23" s="38" t="s">
        <v>66</v>
      </c>
      <c r="B23" s="17" t="s">
        <v>53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27</v>
      </c>
      <c r="M23" s="18">
        <v>22</v>
      </c>
      <c r="N23" s="18">
        <v>21</v>
      </c>
      <c r="O23" s="18">
        <v>533</v>
      </c>
      <c r="P23" s="18">
        <v>21</v>
      </c>
      <c r="Q23" s="18">
        <v>21</v>
      </c>
      <c r="R23" s="6"/>
      <c r="S23" s="18">
        <v>0</v>
      </c>
      <c r="T23" s="18">
        <v>2</v>
      </c>
      <c r="U23" s="18">
        <v>108</v>
      </c>
      <c r="V23" s="18">
        <v>86</v>
      </c>
      <c r="W23" s="18">
        <v>387</v>
      </c>
      <c r="X23" s="18">
        <v>374</v>
      </c>
      <c r="Y23" s="18">
        <v>930</v>
      </c>
      <c r="Z23" s="18">
        <v>17</v>
      </c>
      <c r="AA23" s="18">
        <v>0</v>
      </c>
      <c r="AB23" s="18">
        <v>0</v>
      </c>
      <c r="AC23" s="18">
        <v>21</v>
      </c>
      <c r="AD23" s="18">
        <v>128</v>
      </c>
      <c r="AE23" s="18">
        <v>0</v>
      </c>
      <c r="AF23" s="18">
        <v>0</v>
      </c>
      <c r="AG23" s="18">
        <v>0</v>
      </c>
      <c r="AH23" s="18">
        <v>0</v>
      </c>
      <c r="AI23" s="18">
        <v>21</v>
      </c>
      <c r="AJ23" s="18">
        <v>630</v>
      </c>
      <c r="AK23" s="18"/>
    </row>
    <row r="24" spans="1:37" x14ac:dyDescent="0.25">
      <c r="A24" s="38" t="s">
        <v>67</v>
      </c>
      <c r="B24" s="17" t="s">
        <v>54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16</v>
      </c>
      <c r="M24" s="18">
        <v>16</v>
      </c>
      <c r="N24" s="18">
        <v>16</v>
      </c>
      <c r="O24" s="18">
        <v>993</v>
      </c>
      <c r="P24" s="18">
        <v>29</v>
      </c>
      <c r="Q24" s="18">
        <v>16</v>
      </c>
      <c r="R24" s="6"/>
      <c r="S24" s="18">
        <v>0</v>
      </c>
      <c r="T24" s="18">
        <v>39</v>
      </c>
      <c r="U24" s="18">
        <v>194</v>
      </c>
      <c r="V24" s="18">
        <v>64</v>
      </c>
      <c r="W24" s="18">
        <v>343</v>
      </c>
      <c r="X24" s="18">
        <v>282</v>
      </c>
      <c r="Y24" s="18">
        <v>192</v>
      </c>
      <c r="Z24" s="18">
        <v>7</v>
      </c>
      <c r="AA24" s="18">
        <v>39</v>
      </c>
      <c r="AB24" s="18">
        <v>727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16</v>
      </c>
      <c r="AJ24" s="18">
        <v>685</v>
      </c>
      <c r="AK24" s="18"/>
    </row>
    <row r="25" spans="1:37" x14ac:dyDescent="0.25">
      <c r="A25" s="38" t="s">
        <v>68</v>
      </c>
      <c r="B25" s="17" t="s">
        <v>55</v>
      </c>
      <c r="C25" s="18">
        <v>23</v>
      </c>
      <c r="D25" s="18">
        <v>0</v>
      </c>
      <c r="E25" s="18">
        <v>0</v>
      </c>
      <c r="F25" s="18">
        <v>2</v>
      </c>
      <c r="G25" s="18">
        <v>48</v>
      </c>
      <c r="H25" s="18">
        <v>4</v>
      </c>
      <c r="I25" s="18">
        <v>57</v>
      </c>
      <c r="J25" s="18">
        <v>3</v>
      </c>
      <c r="K25" s="18">
        <v>30</v>
      </c>
      <c r="L25" s="18">
        <v>40</v>
      </c>
      <c r="M25" s="18">
        <v>17</v>
      </c>
      <c r="N25" s="18">
        <v>17</v>
      </c>
      <c r="O25" s="18">
        <v>252</v>
      </c>
      <c r="P25" s="18">
        <v>46</v>
      </c>
      <c r="Q25" s="18">
        <v>17</v>
      </c>
      <c r="R25" s="6"/>
      <c r="S25" s="18">
        <v>3</v>
      </c>
      <c r="T25" s="18">
        <v>75</v>
      </c>
      <c r="U25" s="18">
        <v>43</v>
      </c>
      <c r="V25" s="18">
        <v>69</v>
      </c>
      <c r="W25" s="18">
        <v>131</v>
      </c>
      <c r="X25" s="18">
        <v>137</v>
      </c>
      <c r="Y25" s="18">
        <v>127</v>
      </c>
      <c r="Z25" s="18">
        <v>28</v>
      </c>
      <c r="AA25" s="18">
        <v>14</v>
      </c>
      <c r="AB25" s="18">
        <v>70</v>
      </c>
      <c r="AC25" s="18">
        <v>0</v>
      </c>
      <c r="AD25" s="18">
        <v>0</v>
      </c>
      <c r="AE25" s="18">
        <v>1</v>
      </c>
      <c r="AF25" s="18">
        <v>30</v>
      </c>
      <c r="AG25" s="18">
        <v>0</v>
      </c>
      <c r="AH25" s="18">
        <v>0</v>
      </c>
      <c r="AI25" s="18">
        <v>2</v>
      </c>
      <c r="AJ25" s="18">
        <v>52</v>
      </c>
      <c r="AK25" s="18"/>
    </row>
    <row r="26" spans="1:37" x14ac:dyDescent="0.25">
      <c r="A26" s="38" t="s">
        <v>69</v>
      </c>
      <c r="B26" s="17" t="s">
        <v>56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5</v>
      </c>
      <c r="M26" s="18">
        <v>20</v>
      </c>
      <c r="N26" s="18">
        <v>76</v>
      </c>
      <c r="O26" s="18">
        <v>271</v>
      </c>
      <c r="P26" s="18">
        <v>20</v>
      </c>
      <c r="Q26" s="18">
        <v>20</v>
      </c>
      <c r="R26" s="6"/>
      <c r="S26" s="18">
        <v>0</v>
      </c>
      <c r="T26" s="18">
        <v>0</v>
      </c>
      <c r="U26" s="18">
        <v>189</v>
      </c>
      <c r="V26" s="18">
        <v>120</v>
      </c>
      <c r="W26" s="18">
        <v>0</v>
      </c>
      <c r="X26" s="18">
        <v>0</v>
      </c>
      <c r="Y26" s="18">
        <v>400</v>
      </c>
      <c r="Z26" s="18">
        <v>20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20</v>
      </c>
      <c r="AJ26" s="18">
        <v>437</v>
      </c>
      <c r="AK26" s="18"/>
    </row>
    <row r="27" spans="1:37" x14ac:dyDescent="0.25">
      <c r="A27" s="38" t="s">
        <v>70</v>
      </c>
      <c r="B27" s="17" t="s">
        <v>57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25</v>
      </c>
      <c r="M27" s="18">
        <v>20</v>
      </c>
      <c r="N27" s="18">
        <v>20</v>
      </c>
      <c r="O27" s="18">
        <v>747</v>
      </c>
      <c r="P27" s="18">
        <v>107</v>
      </c>
      <c r="Q27" s="18">
        <v>20</v>
      </c>
      <c r="R27" s="6"/>
      <c r="S27" s="18">
        <v>0</v>
      </c>
      <c r="T27" s="18">
        <v>62</v>
      </c>
      <c r="U27" s="18">
        <v>100</v>
      </c>
      <c r="V27" s="18">
        <v>100</v>
      </c>
      <c r="W27" s="18">
        <v>40</v>
      </c>
      <c r="X27" s="18">
        <v>220</v>
      </c>
      <c r="Y27" s="18">
        <v>100</v>
      </c>
      <c r="Z27" s="18">
        <v>20</v>
      </c>
      <c r="AA27" s="18">
        <v>1</v>
      </c>
      <c r="AB27" s="18">
        <v>48</v>
      </c>
      <c r="AC27" s="18">
        <v>22</v>
      </c>
      <c r="AD27" s="18">
        <v>493</v>
      </c>
      <c r="AE27" s="18">
        <v>1</v>
      </c>
      <c r="AF27" s="18">
        <v>10</v>
      </c>
      <c r="AG27" s="18">
        <v>1</v>
      </c>
      <c r="AH27" s="18">
        <v>8</v>
      </c>
      <c r="AI27" s="18">
        <v>19</v>
      </c>
      <c r="AJ27" s="18">
        <v>453</v>
      </c>
      <c r="AK27" s="18"/>
    </row>
    <row r="28" spans="1:37" x14ac:dyDescent="0.25">
      <c r="A28" s="38" t="s">
        <v>71</v>
      </c>
      <c r="B28" s="17" t="s">
        <v>58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6</v>
      </c>
      <c r="M28" s="18">
        <v>21</v>
      </c>
      <c r="N28" s="18">
        <v>35</v>
      </c>
      <c r="O28" s="18">
        <v>1838</v>
      </c>
      <c r="P28" s="18">
        <v>85</v>
      </c>
      <c r="Q28" s="18">
        <v>32</v>
      </c>
      <c r="R28" s="6"/>
      <c r="S28" s="18">
        <v>0</v>
      </c>
      <c r="T28" s="18">
        <v>16</v>
      </c>
      <c r="U28" s="18">
        <v>168</v>
      </c>
      <c r="V28" s="18">
        <v>60</v>
      </c>
      <c r="W28" s="18">
        <v>102</v>
      </c>
      <c r="X28" s="18">
        <v>0</v>
      </c>
      <c r="Y28" s="18">
        <v>0</v>
      </c>
      <c r="Z28" s="18">
        <v>0</v>
      </c>
      <c r="AA28" s="18">
        <v>0</v>
      </c>
      <c r="AB28" s="18">
        <v>227</v>
      </c>
      <c r="AC28" s="18">
        <v>0</v>
      </c>
      <c r="AD28" s="18">
        <v>227</v>
      </c>
      <c r="AE28" s="18">
        <v>0</v>
      </c>
      <c r="AF28" s="18">
        <v>227</v>
      </c>
      <c r="AG28" s="18">
        <v>0</v>
      </c>
      <c r="AH28" s="18">
        <v>227</v>
      </c>
      <c r="AI28" s="18">
        <v>20</v>
      </c>
      <c r="AJ28" s="18">
        <v>314</v>
      </c>
      <c r="AK28" s="18"/>
    </row>
    <row r="29" spans="1:37" x14ac:dyDescent="0.25">
      <c r="A29" s="38" t="s">
        <v>72</v>
      </c>
      <c r="B29" s="17" t="s">
        <v>59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15</v>
      </c>
      <c r="M29" s="18">
        <v>15</v>
      </c>
      <c r="N29" s="18">
        <v>23</v>
      </c>
      <c r="O29" s="18">
        <v>411</v>
      </c>
      <c r="P29" s="18">
        <v>90</v>
      </c>
      <c r="Q29" s="18">
        <v>15</v>
      </c>
      <c r="R29" s="6"/>
      <c r="S29" s="18">
        <v>0</v>
      </c>
      <c r="T29" s="18">
        <v>49</v>
      </c>
      <c r="U29" s="18">
        <v>50</v>
      </c>
      <c r="V29" s="18">
        <v>45</v>
      </c>
      <c r="W29" s="18">
        <v>30</v>
      </c>
      <c r="X29" s="18">
        <v>0</v>
      </c>
      <c r="Y29" s="18">
        <v>0</v>
      </c>
      <c r="Z29" s="18">
        <v>0</v>
      </c>
      <c r="AA29" s="18">
        <v>22</v>
      </c>
      <c r="AB29" s="18">
        <v>73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/>
    </row>
    <row r="30" spans="1:37" x14ac:dyDescent="0.25">
      <c r="A30" s="38" t="s">
        <v>73</v>
      </c>
      <c r="B30" s="17" t="s">
        <v>60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19</v>
      </c>
      <c r="M30" s="18">
        <v>13</v>
      </c>
      <c r="N30" s="18">
        <v>20</v>
      </c>
      <c r="O30" s="18">
        <v>531</v>
      </c>
      <c r="P30" s="18">
        <v>70</v>
      </c>
      <c r="Q30" s="18">
        <v>12</v>
      </c>
      <c r="R30" s="6"/>
      <c r="S30" s="18">
        <v>16</v>
      </c>
      <c r="T30" s="18">
        <v>81</v>
      </c>
      <c r="U30" s="18">
        <v>298</v>
      </c>
      <c r="V30" s="18">
        <v>100</v>
      </c>
      <c r="W30" s="18">
        <v>107</v>
      </c>
      <c r="X30" s="18">
        <v>49</v>
      </c>
      <c r="Y30" s="18">
        <v>73</v>
      </c>
      <c r="Z30" s="18">
        <v>387</v>
      </c>
      <c r="AA30" s="18">
        <v>16</v>
      </c>
      <c r="AB30" s="18">
        <v>306</v>
      </c>
      <c r="AC30" s="18">
        <v>2</v>
      </c>
      <c r="AD30" s="18">
        <v>59</v>
      </c>
      <c r="AE30" s="18">
        <v>6</v>
      </c>
      <c r="AF30" s="18">
        <v>552</v>
      </c>
      <c r="AG30" s="18">
        <v>0</v>
      </c>
      <c r="AH30" s="18">
        <v>0</v>
      </c>
      <c r="AI30" s="18">
        <v>12</v>
      </c>
      <c r="AJ30" s="18">
        <v>520</v>
      </c>
      <c r="AK30" s="18"/>
    </row>
    <row r="31" spans="1:37" x14ac:dyDescent="0.25">
      <c r="A31" s="38" t="s">
        <v>74</v>
      </c>
      <c r="B31" s="17" t="s">
        <v>61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18</v>
      </c>
      <c r="M31" s="18">
        <v>18</v>
      </c>
      <c r="N31" s="18">
        <v>18</v>
      </c>
      <c r="O31" s="18">
        <v>513</v>
      </c>
      <c r="P31" s="18">
        <v>46</v>
      </c>
      <c r="Q31" s="18">
        <v>17</v>
      </c>
      <c r="R31" s="6"/>
      <c r="S31" s="18">
        <v>0</v>
      </c>
      <c r="T31" s="18">
        <v>60</v>
      </c>
      <c r="U31" s="18">
        <v>36</v>
      </c>
      <c r="V31" s="18">
        <v>59</v>
      </c>
      <c r="W31" s="18">
        <v>122</v>
      </c>
      <c r="X31" s="18">
        <v>0</v>
      </c>
      <c r="Y31" s="18">
        <v>53</v>
      </c>
      <c r="Z31" s="18">
        <v>9</v>
      </c>
      <c r="AA31" s="18">
        <v>0</v>
      </c>
      <c r="AB31" s="18">
        <v>0</v>
      </c>
      <c r="AC31" s="18">
        <v>0</v>
      </c>
      <c r="AD31" s="18">
        <v>0</v>
      </c>
      <c r="AE31" s="18">
        <v>18</v>
      </c>
      <c r="AF31" s="18">
        <v>348</v>
      </c>
      <c r="AG31" s="18">
        <v>0</v>
      </c>
      <c r="AH31" s="18">
        <v>0</v>
      </c>
      <c r="AI31" s="18">
        <v>18</v>
      </c>
      <c r="AJ31" s="18">
        <v>1070</v>
      </c>
      <c r="AK31" s="18"/>
    </row>
    <row r="32" spans="1:37" x14ac:dyDescent="0.25">
      <c r="A32" s="38" t="s">
        <v>75</v>
      </c>
      <c r="B32" s="17" t="s">
        <v>62</v>
      </c>
      <c r="C32" s="18">
        <v>1421</v>
      </c>
      <c r="D32" s="18">
        <v>3</v>
      </c>
      <c r="E32" s="18">
        <v>109</v>
      </c>
      <c r="F32" s="18">
        <v>12</v>
      </c>
      <c r="G32" s="18">
        <v>18</v>
      </c>
      <c r="H32" s="18">
        <v>0</v>
      </c>
      <c r="I32" s="18">
        <v>0</v>
      </c>
      <c r="J32" s="18">
        <v>0</v>
      </c>
      <c r="K32" s="18">
        <v>0</v>
      </c>
      <c r="L32" s="18">
        <v>20</v>
      </c>
      <c r="M32" s="18">
        <v>19</v>
      </c>
      <c r="N32" s="18">
        <v>23</v>
      </c>
      <c r="O32" s="18">
        <v>1624</v>
      </c>
      <c r="P32" s="18">
        <v>19</v>
      </c>
      <c r="Q32" s="18">
        <v>19</v>
      </c>
      <c r="R32" s="6"/>
      <c r="S32" s="18">
        <v>0</v>
      </c>
      <c r="T32" s="18">
        <v>84</v>
      </c>
      <c r="U32" s="18">
        <v>197</v>
      </c>
      <c r="V32" s="18">
        <v>95</v>
      </c>
      <c r="W32" s="18">
        <v>57</v>
      </c>
      <c r="X32" s="18">
        <v>0</v>
      </c>
      <c r="Y32" s="18">
        <v>0</v>
      </c>
      <c r="Z32" s="18">
        <v>19</v>
      </c>
      <c r="AA32" s="18">
        <v>0</v>
      </c>
      <c r="AB32" s="18">
        <v>0</v>
      </c>
      <c r="AC32" s="18">
        <v>19</v>
      </c>
      <c r="AD32" s="18">
        <v>581</v>
      </c>
      <c r="AE32" s="18">
        <v>0</v>
      </c>
      <c r="AF32" s="18">
        <v>0</v>
      </c>
      <c r="AG32" s="18">
        <v>0</v>
      </c>
      <c r="AH32" s="18">
        <v>0</v>
      </c>
      <c r="AI32" s="18">
        <v>19</v>
      </c>
      <c r="AJ32" s="18">
        <v>380</v>
      </c>
      <c r="AK32" s="18"/>
    </row>
    <row r="33" spans="1:37" x14ac:dyDescent="0.25">
      <c r="A33" s="38" t="s">
        <v>76</v>
      </c>
      <c r="B33" s="17" t="s">
        <v>63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12</v>
      </c>
      <c r="M33" s="18">
        <v>12</v>
      </c>
      <c r="N33" s="18">
        <v>12</v>
      </c>
      <c r="O33" s="18">
        <v>2367</v>
      </c>
      <c r="P33" s="18">
        <v>57</v>
      </c>
      <c r="Q33" s="18">
        <v>12</v>
      </c>
      <c r="R33" s="6"/>
      <c r="S33" s="18">
        <v>0</v>
      </c>
      <c r="T33" s="18">
        <v>60</v>
      </c>
      <c r="U33" s="18">
        <v>156</v>
      </c>
      <c r="V33" s="18">
        <v>93</v>
      </c>
      <c r="W33" s="18">
        <v>12</v>
      </c>
      <c r="X33" s="18">
        <v>12</v>
      </c>
      <c r="Y33" s="18">
        <v>162</v>
      </c>
      <c r="Z33" s="18">
        <v>0</v>
      </c>
      <c r="AA33" s="18">
        <v>12</v>
      </c>
      <c r="AB33" s="18">
        <v>211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/>
    </row>
    <row r="34" spans="1:37" x14ac:dyDescent="0.25">
      <c r="A34" s="38" t="s">
        <v>77</v>
      </c>
      <c r="B34" s="17" t="s">
        <v>51</v>
      </c>
      <c r="C34" s="18">
        <v>19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9</v>
      </c>
      <c r="M34" s="18">
        <v>19</v>
      </c>
      <c r="N34" s="18">
        <v>32</v>
      </c>
      <c r="O34" s="18">
        <v>804</v>
      </c>
      <c r="P34" s="18">
        <v>19</v>
      </c>
      <c r="Q34" s="18">
        <v>28</v>
      </c>
      <c r="R34" s="6"/>
      <c r="S34" s="18">
        <v>0</v>
      </c>
      <c r="T34" s="18">
        <v>0</v>
      </c>
      <c r="U34" s="18">
        <v>104</v>
      </c>
      <c r="V34" s="18">
        <v>0</v>
      </c>
      <c r="W34" s="18">
        <v>0</v>
      </c>
      <c r="X34" s="18">
        <v>0</v>
      </c>
      <c r="Y34" s="18">
        <v>133</v>
      </c>
      <c r="Z34" s="18">
        <v>17</v>
      </c>
      <c r="AA34" s="18">
        <v>0</v>
      </c>
      <c r="AB34" s="18">
        <v>0</v>
      </c>
      <c r="AC34" s="18">
        <v>35</v>
      </c>
      <c r="AD34" s="18">
        <v>556</v>
      </c>
      <c r="AE34" s="18">
        <v>0</v>
      </c>
      <c r="AF34" s="18">
        <v>0</v>
      </c>
      <c r="AG34" s="18">
        <v>0</v>
      </c>
      <c r="AH34" s="18">
        <v>0</v>
      </c>
      <c r="AI34" s="18">
        <v>19</v>
      </c>
      <c r="AJ34" s="18">
        <v>339</v>
      </c>
      <c r="AK34" s="18"/>
    </row>
    <row r="35" spans="1:37" x14ac:dyDescent="0.25">
      <c r="A35" s="38" t="s">
        <v>78</v>
      </c>
      <c r="B35" s="17" t="s">
        <v>64</v>
      </c>
      <c r="C35" s="18">
        <v>0</v>
      </c>
      <c r="D35" s="18">
        <v>0</v>
      </c>
      <c r="E35" s="18">
        <v>0</v>
      </c>
      <c r="F35" s="18">
        <v>0</v>
      </c>
      <c r="G35" s="18">
        <v>20</v>
      </c>
      <c r="H35" s="18">
        <v>0</v>
      </c>
      <c r="I35" s="18">
        <v>30</v>
      </c>
      <c r="J35" s="18">
        <v>0</v>
      </c>
      <c r="K35" s="18">
        <v>0</v>
      </c>
      <c r="L35" s="18">
        <v>8</v>
      </c>
      <c r="M35" s="18">
        <v>14</v>
      </c>
      <c r="N35" s="18">
        <v>14</v>
      </c>
      <c r="O35" s="18">
        <v>620</v>
      </c>
      <c r="P35" s="18">
        <v>14</v>
      </c>
      <c r="Q35" s="18">
        <v>14</v>
      </c>
      <c r="R35" s="6"/>
      <c r="S35" s="18">
        <v>0</v>
      </c>
      <c r="T35" s="18">
        <v>28</v>
      </c>
      <c r="U35" s="18">
        <v>142</v>
      </c>
      <c r="V35" s="18">
        <v>29</v>
      </c>
      <c r="W35" s="18">
        <v>29</v>
      </c>
      <c r="X35" s="18">
        <v>1170</v>
      </c>
      <c r="Y35" s="18">
        <v>907</v>
      </c>
      <c r="Z35" s="18">
        <v>0</v>
      </c>
      <c r="AA35" s="18">
        <v>19</v>
      </c>
      <c r="AB35" s="18">
        <v>156</v>
      </c>
      <c r="AC35" s="18">
        <v>2</v>
      </c>
      <c r="AD35" s="18">
        <v>49</v>
      </c>
      <c r="AE35" s="18">
        <v>5</v>
      </c>
      <c r="AF35" s="18">
        <v>31</v>
      </c>
      <c r="AG35" s="18">
        <v>0</v>
      </c>
      <c r="AH35" s="18">
        <v>0</v>
      </c>
      <c r="AI35" s="18">
        <v>14</v>
      </c>
      <c r="AJ35" s="18">
        <v>475</v>
      </c>
      <c r="AK35" s="18"/>
    </row>
    <row r="36" spans="1:37" x14ac:dyDescent="0.25">
      <c r="A36" s="38"/>
      <c r="B36" s="17" t="s">
        <v>34</v>
      </c>
      <c r="C36" s="19"/>
      <c r="D36" s="15"/>
      <c r="E36" s="16"/>
      <c r="F36" s="15"/>
      <c r="G36" s="23"/>
      <c r="H36" s="15"/>
      <c r="I36" s="16"/>
      <c r="J36" s="15"/>
      <c r="K36" s="16"/>
      <c r="L36" s="15"/>
      <c r="M36" s="15"/>
      <c r="N36" s="16"/>
      <c r="O36" s="15"/>
      <c r="P36" s="16"/>
      <c r="Q36" s="15"/>
      <c r="R36" s="6"/>
      <c r="S36" s="15"/>
      <c r="T36" s="16"/>
      <c r="U36" s="15"/>
      <c r="V36" s="16"/>
      <c r="W36" s="15"/>
      <c r="X36" s="16"/>
      <c r="Y36" s="15"/>
      <c r="Z36" s="16"/>
      <c r="AA36" s="15"/>
      <c r="AB36" s="16"/>
      <c r="AC36" s="15"/>
      <c r="AD36" s="16"/>
      <c r="AE36" s="15"/>
      <c r="AF36" s="16"/>
      <c r="AG36" s="15"/>
      <c r="AH36" s="15"/>
      <c r="AI36" s="16"/>
      <c r="AJ36" s="15"/>
      <c r="AK36" s="15"/>
    </row>
    <row r="37" spans="1:37" x14ac:dyDescent="0.25">
      <c r="A37" s="17"/>
      <c r="B37" s="38" t="s">
        <v>24</v>
      </c>
      <c r="C37" s="18">
        <f>SUM(C22:C36)</f>
        <v>1502</v>
      </c>
      <c r="D37" s="18">
        <f t="shared" ref="D37:Q37" si="0">SUM(D22:D36)</f>
        <v>3</v>
      </c>
      <c r="E37" s="18">
        <f t="shared" si="0"/>
        <v>109</v>
      </c>
      <c r="F37" s="18">
        <f t="shared" si="0"/>
        <v>16</v>
      </c>
      <c r="G37" s="18">
        <f t="shared" si="0"/>
        <v>90</v>
      </c>
      <c r="H37" s="18">
        <f t="shared" si="0"/>
        <v>8</v>
      </c>
      <c r="I37" s="18">
        <f t="shared" si="0"/>
        <v>94</v>
      </c>
      <c r="J37" s="18">
        <f t="shared" si="0"/>
        <v>3</v>
      </c>
      <c r="K37" s="18">
        <f t="shared" si="0"/>
        <v>30</v>
      </c>
      <c r="L37" s="18">
        <f t="shared" si="0"/>
        <v>236</v>
      </c>
      <c r="M37" s="18">
        <f t="shared" si="0"/>
        <v>246</v>
      </c>
      <c r="N37" s="18">
        <f t="shared" si="0"/>
        <v>346</v>
      </c>
      <c r="O37" s="18">
        <f t="shared" si="0"/>
        <v>11851</v>
      </c>
      <c r="P37" s="18">
        <f t="shared" si="0"/>
        <v>664</v>
      </c>
      <c r="Q37" s="18">
        <f t="shared" si="0"/>
        <v>260</v>
      </c>
      <c r="R37" s="6"/>
      <c r="S37" s="18">
        <f t="shared" ref="S37:AJ37" si="1">SUM(S22:S36)</f>
        <v>32</v>
      </c>
      <c r="T37" s="18">
        <f t="shared" si="1"/>
        <v>615</v>
      </c>
      <c r="U37" s="18">
        <f t="shared" si="1"/>
        <v>1853</v>
      </c>
      <c r="V37" s="18">
        <f t="shared" si="1"/>
        <v>964</v>
      </c>
      <c r="W37" s="18">
        <f t="shared" si="1"/>
        <v>1536</v>
      </c>
      <c r="X37" s="18">
        <f t="shared" si="1"/>
        <v>2299</v>
      </c>
      <c r="Y37" s="18">
        <f t="shared" si="1"/>
        <v>3148</v>
      </c>
      <c r="Z37" s="18">
        <f t="shared" si="1"/>
        <v>543</v>
      </c>
      <c r="AA37" s="18">
        <f t="shared" si="1"/>
        <v>140</v>
      </c>
      <c r="AB37" s="18">
        <f t="shared" si="1"/>
        <v>2075</v>
      </c>
      <c r="AC37" s="18">
        <f t="shared" si="1"/>
        <v>106</v>
      </c>
      <c r="AD37" s="18">
        <f t="shared" si="1"/>
        <v>2173</v>
      </c>
      <c r="AE37" s="18">
        <f t="shared" si="1"/>
        <v>33</v>
      </c>
      <c r="AF37" s="18">
        <f t="shared" si="1"/>
        <v>1240</v>
      </c>
      <c r="AG37" s="18">
        <f t="shared" si="1"/>
        <v>1</v>
      </c>
      <c r="AH37" s="18">
        <f t="shared" si="1"/>
        <v>235</v>
      </c>
      <c r="AI37" s="18">
        <f t="shared" si="1"/>
        <v>182</v>
      </c>
      <c r="AJ37" s="18">
        <f t="shared" si="1"/>
        <v>5481</v>
      </c>
      <c r="AK37" s="18"/>
    </row>
  </sheetData>
  <mergeCells count="53">
    <mergeCell ref="A2:Q2"/>
    <mergeCell ref="A7:B7"/>
    <mergeCell ref="A8:A20"/>
    <mergeCell ref="B8:B20"/>
    <mergeCell ref="C8:Q9"/>
    <mergeCell ref="P12:P20"/>
    <mergeCell ref="Q12:Q20"/>
    <mergeCell ref="D14:D20"/>
    <mergeCell ref="F14:F20"/>
    <mergeCell ref="H14:H20"/>
    <mergeCell ref="J14:J20"/>
    <mergeCell ref="G4:H4"/>
    <mergeCell ref="G5:H5"/>
    <mergeCell ref="S8:Z9"/>
    <mergeCell ref="Z14:Z20"/>
    <mergeCell ref="AA8:AJ9"/>
    <mergeCell ref="AK8:AK20"/>
    <mergeCell ref="D10:L11"/>
    <mergeCell ref="N10:Q11"/>
    <mergeCell ref="S10:W11"/>
    <mergeCell ref="X10:Z11"/>
    <mergeCell ref="AA10:AH12"/>
    <mergeCell ref="AI10:AJ10"/>
    <mergeCell ref="AI11:AJ11"/>
    <mergeCell ref="D12:E13"/>
    <mergeCell ref="F12:G13"/>
    <mergeCell ref="H12:I13"/>
    <mergeCell ref="J12:K13"/>
    <mergeCell ref="N12:N20"/>
    <mergeCell ref="O12:O20"/>
    <mergeCell ref="S12:T13"/>
    <mergeCell ref="U12:U20"/>
    <mergeCell ref="V12:V20"/>
    <mergeCell ref="W12:W20"/>
    <mergeCell ref="X12:Z13"/>
    <mergeCell ref="S14:S20"/>
    <mergeCell ref="T14:T20"/>
    <mergeCell ref="X14:X20"/>
    <mergeCell ref="Y14:Y20"/>
    <mergeCell ref="AI12:AJ12"/>
    <mergeCell ref="AA13:AB14"/>
    <mergeCell ref="AC13:AD14"/>
    <mergeCell ref="AE13:AF14"/>
    <mergeCell ref="AG13:AH14"/>
    <mergeCell ref="AI13:AI20"/>
    <mergeCell ref="AA15:AA20"/>
    <mergeCell ref="AB15:AB20"/>
    <mergeCell ref="AC15:AC20"/>
    <mergeCell ref="AD15:AD20"/>
    <mergeCell ref="AE15:AE20"/>
    <mergeCell ref="AF15:AF20"/>
    <mergeCell ref="AG15:AG20"/>
    <mergeCell ref="AH15:AH20"/>
  </mergeCells>
  <pageMargins left="0.31496062992125984" right="0.31496062992125984" top="0.35433070866141736" bottom="0.35433070866141736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POKJA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DELL</cp:lastModifiedBy>
  <cp:lastPrinted>2001-12-31T22:52:54Z</cp:lastPrinted>
  <dcterms:created xsi:type="dcterms:W3CDTF">2016-11-22T02:51:35Z</dcterms:created>
  <dcterms:modified xsi:type="dcterms:W3CDTF">2021-09-15T13:05:17Z</dcterms:modified>
</cp:coreProperties>
</file>