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39" i="1"/>
</calcChain>
</file>

<file path=xl/sharedStrings.xml><?xml version="1.0" encoding="utf-8"?>
<sst xmlns="http://schemas.openxmlformats.org/spreadsheetml/2006/main" count="34" uniqueCount="33">
  <si>
    <t>PESERTA KB BARU KOMULATIF</t>
  </si>
  <si>
    <t>BULAN LAPOR : DESEMBER 2017</t>
  </si>
  <si>
    <t>KODE</t>
  </si>
  <si>
    <t>NAMA KECAMATAN</t>
  </si>
  <si>
    <t>JUMLAH  PESERTA KB BARU YANG DILAYANI OLEH FASKES KB PEMERINTAH MENURUT METODE KONTRASEPSI</t>
  </si>
  <si>
    <t>PPM MKJP</t>
  </si>
  <si>
    <t>PENCAPAIAN MKJP</t>
  </si>
  <si>
    <t>% THD PPM MKJP</t>
  </si>
  <si>
    <t>PPM</t>
  </si>
  <si>
    <t xml:space="preserve">%  THD PPM </t>
  </si>
  <si>
    <t>KEC</t>
  </si>
  <si>
    <t>IUD</t>
  </si>
  <si>
    <t>MOW</t>
  </si>
  <si>
    <t>MOP</t>
  </si>
  <si>
    <t>KONDOM</t>
  </si>
  <si>
    <t>IMPLANT</t>
  </si>
  <si>
    <t>SUNTIKAN</t>
  </si>
  <si>
    <t>PIL</t>
  </si>
  <si>
    <t>JUMLAH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</si>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</sst>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"/>
  </numFmts>
  <fonts count="11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5"/>
      <color rgb="FF000000"/>
      <name val="Arial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41" fontId="8" fillId="0" borderId="0" applyFont="0" applyFill="0" applyBorder="0" applyAlignment="0" applyProtection="0"/>
  </cellStyleXfs>
  <cellXfs count="32">
    <xf numFmtId="0" fontId="0" fillId="0" borderId="0" xfId="0"/>
    <xf numFmtId="0" fontId="10" fillId="0" borderId="1" xfId="1" applyNumberFormat="1" applyFont="1" applyFill="1" applyBorder="1" applyAlignment="1">
      <alignment vertical="top" readingOrder="1"/>
    </xf>
    <xf numFmtId="0" fontId="2" fillId="0" borderId="0" xfId="1" applyFont="1" applyFill="1" applyBorder="1"/>
    <xf numFmtId="0" fontId="6" fillId="0" borderId="1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2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vertical="top" readingOrder="1"/>
    </xf>
    <xf numFmtId="0" fontId="2" fillId="0" borderId="0" xfId="1" applyFont="1" applyFill="1" applyBorder="1" applyAlignment="1">
      <alignment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3" fontId="9" fillId="0" borderId="1" xfId="1" applyNumberFormat="1" applyFont="1" applyFill="1" applyBorder="1" applyAlignment="1">
      <alignment horizontal="center" vertical="top" wrapText="1" readingOrder="1"/>
    </xf>
    <xf numFmtId="3" fontId="10" fillId="0" borderId="1" xfId="1" applyNumberFormat="1" applyFont="1" applyFill="1" applyBorder="1" applyAlignment="1">
      <alignment vertical="top" wrapText="1" readingOrder="1"/>
    </xf>
    <xf numFmtId="164" fontId="10" fillId="0" borderId="1" xfId="1" applyNumberFormat="1" applyFont="1" applyFill="1" applyBorder="1" applyAlignment="1">
      <alignment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0" fontId="10" fillId="0" borderId="1" xfId="1" applyNumberFormat="1" applyFont="1" applyFill="1" applyBorder="1" applyAlignment="1">
      <alignment horizontal="center" vertical="top" wrapText="1" readingOrder="1"/>
    </xf>
    <xf numFmtId="0" fontId="10" fillId="2" borderId="1" xfId="1" applyNumberFormat="1" applyFont="1" applyFill="1" applyBorder="1" applyAlignment="1">
      <alignment vertical="top" wrapText="1" readingOrder="1"/>
    </xf>
    <xf numFmtId="0" fontId="9" fillId="2" borderId="1" xfId="1" applyNumberFormat="1" applyFont="1" applyFill="1" applyBorder="1" applyAlignment="1">
      <alignment horizontal="center" vertical="top" wrapText="1" readingOrder="1"/>
    </xf>
    <xf numFmtId="3" fontId="9" fillId="2" borderId="1" xfId="1" applyNumberFormat="1" applyFont="1" applyFill="1" applyBorder="1" applyAlignment="1">
      <alignment horizontal="center" vertical="top" wrapText="1" readingOrder="1"/>
    </xf>
    <xf numFmtId="3" fontId="10" fillId="2" borderId="1" xfId="1" applyNumberFormat="1" applyFont="1" applyFill="1" applyBorder="1" applyAlignment="1">
      <alignment vertical="top" wrapText="1" readingOrder="1"/>
    </xf>
    <xf numFmtId="164" fontId="10" fillId="2" borderId="1" xfId="1" applyNumberFormat="1" applyFont="1" applyFill="1" applyBorder="1" applyAlignment="1">
      <alignment vertical="top" wrapText="1" readingOrder="1"/>
    </xf>
    <xf numFmtId="0" fontId="6" fillId="0" borderId="4" xfId="1" applyNumberFormat="1" applyFont="1" applyFill="1" applyBorder="1" applyAlignment="1">
      <alignment horizontal="center" vertical="top" wrapText="1" readingOrder="1"/>
    </xf>
    <xf numFmtId="0" fontId="10" fillId="2" borderId="1" xfId="1" applyNumberFormat="1" applyFont="1" applyFill="1" applyBorder="1" applyAlignment="1">
      <alignment vertical="top" readingOrder="1"/>
    </xf>
    <xf numFmtId="0" fontId="9" fillId="0" borderId="4" xfId="1" applyNumberFormat="1" applyFont="1" applyFill="1" applyBorder="1" applyAlignment="1">
      <alignment horizontal="center" vertical="top" wrapText="1" readingOrder="1"/>
    </xf>
    <xf numFmtId="0" fontId="9" fillId="2" borderId="4" xfId="1" applyNumberFormat="1" applyFont="1" applyFill="1" applyBorder="1" applyAlignment="1">
      <alignment horizontal="center" vertical="top" wrapText="1" readingOrder="1"/>
    </xf>
    <xf numFmtId="3" fontId="6" fillId="0" borderId="2" xfId="1" applyNumberFormat="1" applyFont="1" applyFill="1" applyBorder="1" applyAlignment="1">
      <alignment horizontal="center" vertical="center" wrapText="1" readingOrder="1"/>
    </xf>
    <xf numFmtId="3" fontId="6" fillId="0" borderId="3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ktaprs01.bkkbn.go.id/ReportServer?%2FBKKBNReports%2FStatistik%20Rutin%2FFix%20F2%20Klinik%2FTabel%203A%20Kecamatan&amp;Tahun=2016&amp;Bulan=4&amp;KecamatanID=5618&amp;rs%3AParameterLanguage=" TargetMode="External"/><Relationship Id="rId13" Type="http://schemas.openxmlformats.org/officeDocument/2006/relationships/hyperlink" Target="http://jktaprs01.bkkbn.go.id/ReportServer?%2FBKKBNReports%2FStatistik%20Rutin%2FFix%20F2%20Klinik%2FTabel%203A%20Kecamatan&amp;Tahun=2016&amp;Bulan=4&amp;KecamatanID=5623&amp;rs%3AParameterLanguage=" TargetMode="External"/><Relationship Id="rId3" Type="http://schemas.openxmlformats.org/officeDocument/2006/relationships/hyperlink" Target="http://jktaprs01.bkkbn.go.id/ReportServer?%2FBKKBNReports%2FStatistik%20Rutin%2FFix%20F2%20Klinik%2FTabel%203A%20Kecamatan&amp;Tahun=2016&amp;Bulan=4&amp;KecamatanID=5612&amp;rs%3AParameterLanguage=" TargetMode="External"/><Relationship Id="rId7" Type="http://schemas.openxmlformats.org/officeDocument/2006/relationships/hyperlink" Target="http://jktaprs01.bkkbn.go.id/ReportServer?%2FBKKBNReports%2FStatistik%20Rutin%2FFix%20F2%20Klinik%2FTabel%203A%20Kecamatan&amp;Tahun=2016&amp;Bulan=4&amp;KecamatanID=5617&amp;rs%3AParameterLanguage=" TargetMode="External"/><Relationship Id="rId12" Type="http://schemas.openxmlformats.org/officeDocument/2006/relationships/hyperlink" Target="http://jktaprs01.bkkbn.go.id/ReportServer?%2FBKKBNReports%2FStatistik%20Rutin%2FFix%20F2%20Klinik%2FTabel%203A%20Kecamatan&amp;Tahun=2016&amp;Bulan=4&amp;KecamatanID=5622&amp;rs%3AParameterLanguage=" TargetMode="External"/><Relationship Id="rId2" Type="http://schemas.openxmlformats.org/officeDocument/2006/relationships/hyperlink" Target="http://jktaprs01.bkkbn.go.id/ReportServer?%2FBKKBNReports%2FStatistik%20Rutin%2FFix%20F2%20Klinik%2FTabel%203A%20Kecamatan&amp;Tahun=2016&amp;Bulan=4&amp;KecamatanID=5611&amp;rs%3AParameterLanguage=" TargetMode="External"/><Relationship Id="rId1" Type="http://schemas.openxmlformats.org/officeDocument/2006/relationships/hyperlink" Target="http://jktaprs01.bkkbn.go.id/ReportServer?%2FBKKBNReports%2FStatistik%20Rutin%2FFix%20F2%20Klinik%2FTabel%203A%20Kecamatan&amp;Tahun=2016&amp;Bulan=4&amp;KecamatanID=5610&amp;rs%3AParameterLanguage=" TargetMode="External"/><Relationship Id="rId6" Type="http://schemas.openxmlformats.org/officeDocument/2006/relationships/hyperlink" Target="http://jktaprs01.bkkbn.go.id/ReportServer?%2FBKKBNReports%2FStatistik%20Rutin%2FFix%20F2%20Klinik%2FTabel%203A%20Kecamatan&amp;Tahun=2016&amp;Bulan=4&amp;KecamatanID=5616&amp;rs%3AParameterLanguage=" TargetMode="External"/><Relationship Id="rId11" Type="http://schemas.openxmlformats.org/officeDocument/2006/relationships/hyperlink" Target="http://jktaprs01.bkkbn.go.id/ReportServer?%2FBKKBNReports%2FStatistik%20Rutin%2FFix%20F2%20Klinik%2FTabel%203A%20Kecamatan&amp;Tahun=2016&amp;Bulan=4&amp;KecamatanID=5621&amp;rs%3AParameterLanguage=" TargetMode="External"/><Relationship Id="rId5" Type="http://schemas.openxmlformats.org/officeDocument/2006/relationships/hyperlink" Target="http://jktaprs01.bkkbn.go.id/ReportServer?%2FBKKBNReports%2FStatistik%20Rutin%2FFix%20F2%20Klinik%2FTabel%203A%20Kecamatan&amp;Tahun=2016&amp;Bulan=4&amp;KecamatanID=5615&amp;rs%3AParameterLanguage=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jktaprs01.bkkbn.go.id/ReportServer?%2FBKKBNReports%2FStatistik%20Rutin%2FFix%20F2%20Klinik%2FTabel%203A%20Kecamatan&amp;Tahun=2016&amp;Bulan=4&amp;KecamatanID=5620&amp;rs%3AParameterLanguage=" TargetMode="External"/><Relationship Id="rId4" Type="http://schemas.openxmlformats.org/officeDocument/2006/relationships/hyperlink" Target="http://jktaprs01.bkkbn.go.id/ReportServer?%2FBKKBNReports%2FStatistik%20Rutin%2FFix%20F2%20Klinik%2FTabel%203A%20Kecamatan&amp;Tahun=2016&amp;Bulan=4&amp;KecamatanID=5613&amp;rs%3AParameterLanguage=" TargetMode="External"/><Relationship Id="rId9" Type="http://schemas.openxmlformats.org/officeDocument/2006/relationships/hyperlink" Target="http://jktaprs01.bkkbn.go.id/ReportServer?%2FBKKBNReports%2FStatistik%20Rutin%2FFix%20F2%20Klinik%2FTabel%203A%20Kecamatan&amp;Tahun=2016&amp;Bulan=4&amp;KecamatanID=5619&amp;rs%3AParameterLanguage=" TargetMode="External"/><Relationship Id="rId14" Type="http://schemas.openxmlformats.org/officeDocument/2006/relationships/hyperlink" Target="http://jktaprs01.bkkbn.go.id/ReportServer?%2FBKKBNReports%2FStatistik%20Rutin%2FFix%20F2%20Klinik%2FTabel%203A%20Kecamatan&amp;Tahun=2016&amp;Bulan=4&amp;KecamatanID=5614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tabSelected="1" topLeftCell="A13" workbookViewId="0">
      <selection activeCell="Q25" sqref="Q25"/>
    </sheetView>
  </sheetViews>
  <sheetFormatPr defaultRowHeight="15" x14ac:dyDescent="0.25"/>
  <cols>
    <col min="3" max="3" width="12.5703125" customWidth="1"/>
  </cols>
  <sheetData>
    <row r="3" spans="2:16" ht="18.75" x14ac:dyDescent="0.25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6" t="s">
        <v>1</v>
      </c>
      <c r="C5" s="7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24" customHeight="1" x14ac:dyDescent="0.25">
      <c r="B7" s="5" t="s">
        <v>2</v>
      </c>
      <c r="C7" s="28" t="s">
        <v>3</v>
      </c>
      <c r="D7" s="30" t="s">
        <v>4</v>
      </c>
      <c r="E7" s="31"/>
      <c r="F7" s="31"/>
      <c r="G7" s="31"/>
      <c r="H7" s="31"/>
      <c r="I7" s="31"/>
      <c r="J7" s="31"/>
      <c r="K7" s="31"/>
      <c r="L7" s="23" t="s">
        <v>5</v>
      </c>
      <c r="M7" s="23" t="s">
        <v>6</v>
      </c>
      <c r="N7" s="23" t="s">
        <v>7</v>
      </c>
      <c r="O7" s="23" t="s">
        <v>8</v>
      </c>
      <c r="P7" s="23" t="s">
        <v>9</v>
      </c>
    </row>
    <row r="8" spans="2:16" x14ac:dyDescent="0.25">
      <c r="B8" s="4" t="s">
        <v>10</v>
      </c>
      <c r="C8" s="29"/>
      <c r="D8" s="19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17</v>
      </c>
      <c r="K8" s="3" t="s">
        <v>18</v>
      </c>
      <c r="L8" s="24"/>
      <c r="M8" s="24"/>
      <c r="N8" s="24"/>
      <c r="O8" s="24"/>
      <c r="P8" s="24"/>
    </row>
    <row r="9" spans="2:16" x14ac:dyDescent="0.25">
      <c r="B9" s="13">
        <v>332101</v>
      </c>
      <c r="C9" s="12" t="s">
        <v>19</v>
      </c>
      <c r="D9" s="21">
        <v>121</v>
      </c>
      <c r="E9" s="8">
        <v>141</v>
      </c>
      <c r="F9" s="8">
        <v>6</v>
      </c>
      <c r="G9" s="8">
        <v>41</v>
      </c>
      <c r="H9" s="8">
        <v>434</v>
      </c>
      <c r="I9" s="8">
        <v>3520</v>
      </c>
      <c r="J9" s="8">
        <v>467</v>
      </c>
      <c r="K9" s="9">
        <v>4730</v>
      </c>
      <c r="L9" s="10">
        <v>665</v>
      </c>
      <c r="M9" s="10">
        <v>702</v>
      </c>
      <c r="N9" s="11">
        <v>105.56390977443608</v>
      </c>
      <c r="O9" s="10">
        <v>9681</v>
      </c>
      <c r="P9" s="11">
        <v>48.858588988740834</v>
      </c>
    </row>
    <row r="10" spans="2:16" x14ac:dyDescent="0.25">
      <c r="B10" s="13">
        <v>332102</v>
      </c>
      <c r="C10" s="1" t="s">
        <v>20</v>
      </c>
      <c r="D10" s="21">
        <v>69</v>
      </c>
      <c r="E10" s="8">
        <v>24</v>
      </c>
      <c r="F10" s="8">
        <v>0</v>
      </c>
      <c r="G10" s="8">
        <v>69</v>
      </c>
      <c r="H10" s="8">
        <v>208</v>
      </c>
      <c r="I10" s="8">
        <v>3815</v>
      </c>
      <c r="J10" s="8">
        <v>272</v>
      </c>
      <c r="K10" s="9">
        <v>4457</v>
      </c>
      <c r="L10" s="10">
        <v>447</v>
      </c>
      <c r="M10" s="10">
        <v>301</v>
      </c>
      <c r="N10" s="11">
        <v>67.337807606263979</v>
      </c>
      <c r="O10" s="10">
        <v>6555</v>
      </c>
      <c r="P10" s="11">
        <v>67.993897787948129</v>
      </c>
    </row>
    <row r="11" spans="2:16" x14ac:dyDescent="0.25">
      <c r="B11" s="13">
        <v>332103</v>
      </c>
      <c r="C11" s="12" t="s">
        <v>21</v>
      </c>
      <c r="D11" s="21">
        <v>9</v>
      </c>
      <c r="E11" s="8">
        <v>47</v>
      </c>
      <c r="F11" s="8">
        <v>0</v>
      </c>
      <c r="G11" s="8">
        <v>147</v>
      </c>
      <c r="H11" s="8">
        <v>184</v>
      </c>
      <c r="I11" s="8">
        <v>1281</v>
      </c>
      <c r="J11" s="8">
        <v>341</v>
      </c>
      <c r="K11" s="9">
        <v>2009</v>
      </c>
      <c r="L11" s="10">
        <v>377</v>
      </c>
      <c r="M11" s="10">
        <v>240</v>
      </c>
      <c r="N11" s="11">
        <v>63.660477453580896</v>
      </c>
      <c r="O11" s="10">
        <v>3982</v>
      </c>
      <c r="P11" s="11">
        <v>50.452034153691613</v>
      </c>
    </row>
    <row r="12" spans="2:16" x14ac:dyDescent="0.25">
      <c r="B12" s="13">
        <v>332104</v>
      </c>
      <c r="C12" s="12" t="s">
        <v>22</v>
      </c>
      <c r="D12" s="21">
        <v>29</v>
      </c>
      <c r="E12" s="8">
        <v>12</v>
      </c>
      <c r="F12" s="8">
        <v>0</v>
      </c>
      <c r="G12" s="8">
        <v>29</v>
      </c>
      <c r="H12" s="8">
        <v>181</v>
      </c>
      <c r="I12" s="8">
        <v>1343</v>
      </c>
      <c r="J12" s="8">
        <v>133</v>
      </c>
      <c r="K12" s="9">
        <v>1727</v>
      </c>
      <c r="L12" s="10">
        <v>393</v>
      </c>
      <c r="M12" s="10">
        <v>222</v>
      </c>
      <c r="N12" s="11">
        <v>56.488549618320619</v>
      </c>
      <c r="O12" s="10">
        <v>4245</v>
      </c>
      <c r="P12" s="11">
        <v>40.683156654888101</v>
      </c>
    </row>
    <row r="13" spans="2:16" x14ac:dyDescent="0.25">
      <c r="B13" s="13">
        <v>332105</v>
      </c>
      <c r="C13" s="1" t="s">
        <v>23</v>
      </c>
      <c r="D13" s="21">
        <v>29</v>
      </c>
      <c r="E13" s="8">
        <v>12</v>
      </c>
      <c r="F13" s="8">
        <v>0</v>
      </c>
      <c r="G13" s="8">
        <v>29</v>
      </c>
      <c r="H13" s="8">
        <v>181</v>
      </c>
      <c r="I13" s="8">
        <v>1343</v>
      </c>
      <c r="J13" s="8">
        <v>133</v>
      </c>
      <c r="K13" s="9">
        <v>1727</v>
      </c>
      <c r="L13" s="10">
        <v>328</v>
      </c>
      <c r="M13" s="10">
        <v>222</v>
      </c>
      <c r="N13" s="11">
        <v>67.682926829268297</v>
      </c>
      <c r="O13" s="10">
        <v>5346</v>
      </c>
      <c r="P13" s="11">
        <v>32.304526748971192</v>
      </c>
    </row>
    <row r="14" spans="2:16" x14ac:dyDescent="0.25">
      <c r="B14" s="13">
        <v>332106</v>
      </c>
      <c r="C14" s="12" t="s">
        <v>24</v>
      </c>
      <c r="D14" s="21">
        <v>25</v>
      </c>
      <c r="E14" s="8">
        <v>139</v>
      </c>
      <c r="F14" s="8">
        <v>0</v>
      </c>
      <c r="G14" s="8">
        <v>20</v>
      </c>
      <c r="H14" s="8">
        <v>118</v>
      </c>
      <c r="I14" s="8">
        <v>1686</v>
      </c>
      <c r="J14" s="8">
        <v>52</v>
      </c>
      <c r="K14" s="9">
        <v>2040</v>
      </c>
      <c r="L14" s="10">
        <v>254</v>
      </c>
      <c r="M14" s="10">
        <v>282</v>
      </c>
      <c r="N14" s="11">
        <v>111.0236220472441</v>
      </c>
      <c r="O14" s="10">
        <v>2641</v>
      </c>
      <c r="P14" s="11">
        <v>77.243468383188187</v>
      </c>
    </row>
    <row r="15" spans="2:16" x14ac:dyDescent="0.25">
      <c r="B15" s="13">
        <v>332107</v>
      </c>
      <c r="C15" s="12" t="s">
        <v>25</v>
      </c>
      <c r="D15" s="21">
        <v>12</v>
      </c>
      <c r="E15" s="8">
        <v>1</v>
      </c>
      <c r="F15" s="8">
        <v>0</v>
      </c>
      <c r="G15" s="8">
        <v>1</v>
      </c>
      <c r="H15" s="8">
        <v>148</v>
      </c>
      <c r="I15" s="8">
        <v>1057</v>
      </c>
      <c r="J15" s="8">
        <v>99</v>
      </c>
      <c r="K15" s="9">
        <v>1318</v>
      </c>
      <c r="L15" s="10">
        <v>196</v>
      </c>
      <c r="M15" s="10">
        <v>161</v>
      </c>
      <c r="N15" s="11">
        <v>82.142857142857139</v>
      </c>
      <c r="O15" s="10">
        <v>2166</v>
      </c>
      <c r="P15" s="11">
        <v>60.849492151431207</v>
      </c>
    </row>
    <row r="16" spans="2:16" x14ac:dyDescent="0.25">
      <c r="B16" s="13">
        <v>332108</v>
      </c>
      <c r="C16" s="12" t="s">
        <v>26</v>
      </c>
      <c r="D16" s="21">
        <v>7</v>
      </c>
      <c r="E16" s="8">
        <v>12</v>
      </c>
      <c r="F16" s="8">
        <v>0</v>
      </c>
      <c r="G16" s="8">
        <v>26</v>
      </c>
      <c r="H16" s="8">
        <v>233</v>
      </c>
      <c r="I16" s="8">
        <v>2061</v>
      </c>
      <c r="J16" s="8">
        <v>77</v>
      </c>
      <c r="K16" s="9">
        <v>2416</v>
      </c>
      <c r="L16" s="10">
        <v>287</v>
      </c>
      <c r="M16" s="10">
        <v>252</v>
      </c>
      <c r="N16" s="11">
        <v>87.804878048780495</v>
      </c>
      <c r="O16" s="10">
        <v>2463</v>
      </c>
      <c r="P16" s="11">
        <v>98.091758018676416</v>
      </c>
    </row>
    <row r="17" spans="2:16" x14ac:dyDescent="0.25">
      <c r="B17" s="13">
        <v>332109</v>
      </c>
      <c r="C17" s="20" t="s">
        <v>27</v>
      </c>
      <c r="D17" s="22">
        <v>32</v>
      </c>
      <c r="E17" s="15">
        <v>18</v>
      </c>
      <c r="F17" s="15">
        <v>0</v>
      </c>
      <c r="G17" s="15">
        <v>51</v>
      </c>
      <c r="H17" s="15">
        <v>124</v>
      </c>
      <c r="I17" s="15">
        <v>1729</v>
      </c>
      <c r="J17" s="15">
        <v>147</v>
      </c>
      <c r="K17" s="16">
        <v>2101</v>
      </c>
      <c r="L17" s="17">
        <v>202</v>
      </c>
      <c r="M17" s="17">
        <v>174</v>
      </c>
      <c r="N17" s="18">
        <v>86.138613861386133</v>
      </c>
      <c r="O17" s="17">
        <v>1875</v>
      </c>
      <c r="P17" s="18">
        <v>112.05333333333334</v>
      </c>
    </row>
    <row r="18" spans="2:16" x14ac:dyDescent="0.25">
      <c r="B18" s="13">
        <v>332110</v>
      </c>
      <c r="C18" s="12" t="s">
        <v>28</v>
      </c>
      <c r="D18" s="21">
        <v>68</v>
      </c>
      <c r="E18" s="8">
        <v>10</v>
      </c>
      <c r="F18" s="8">
        <v>0</v>
      </c>
      <c r="G18" s="8">
        <v>17</v>
      </c>
      <c r="H18" s="8">
        <v>72</v>
      </c>
      <c r="I18" s="8">
        <v>1182</v>
      </c>
      <c r="J18" s="8">
        <v>223</v>
      </c>
      <c r="K18" s="9">
        <v>1572</v>
      </c>
      <c r="L18" s="10">
        <v>154</v>
      </c>
      <c r="M18" s="10">
        <v>150</v>
      </c>
      <c r="N18" s="11">
        <v>97.402597402597408</v>
      </c>
      <c r="O18" s="10">
        <v>2680</v>
      </c>
      <c r="P18" s="11">
        <v>58.656716417910445</v>
      </c>
    </row>
    <row r="19" spans="2:16" x14ac:dyDescent="0.25">
      <c r="B19" s="13">
        <v>332111</v>
      </c>
      <c r="C19" s="12" t="s">
        <v>29</v>
      </c>
      <c r="D19" s="21">
        <v>57</v>
      </c>
      <c r="E19" s="8">
        <v>19</v>
      </c>
      <c r="F19" s="8">
        <v>0</v>
      </c>
      <c r="G19" s="8">
        <v>65</v>
      </c>
      <c r="H19" s="8">
        <v>119</v>
      </c>
      <c r="I19" s="8">
        <v>1619</v>
      </c>
      <c r="J19" s="8">
        <v>115</v>
      </c>
      <c r="K19" s="9">
        <v>1994</v>
      </c>
      <c r="L19" s="10">
        <v>388</v>
      </c>
      <c r="M19" s="10">
        <v>195</v>
      </c>
      <c r="N19" s="11">
        <v>50.257731958762889</v>
      </c>
      <c r="O19" s="10">
        <v>3337</v>
      </c>
      <c r="P19" s="11">
        <v>59.754270302667067</v>
      </c>
    </row>
    <row r="20" spans="2:16" x14ac:dyDescent="0.25">
      <c r="B20" s="13">
        <v>332112</v>
      </c>
      <c r="C20" s="12" t="s">
        <v>30</v>
      </c>
      <c r="D20" s="21">
        <v>55</v>
      </c>
      <c r="E20" s="8">
        <v>78</v>
      </c>
      <c r="F20" s="8">
        <v>0</v>
      </c>
      <c r="G20" s="8">
        <v>31</v>
      </c>
      <c r="H20" s="8">
        <v>171</v>
      </c>
      <c r="I20" s="8">
        <v>1718</v>
      </c>
      <c r="J20" s="8">
        <v>134</v>
      </c>
      <c r="K20" s="9">
        <v>2187</v>
      </c>
      <c r="L20" s="10">
        <v>494</v>
      </c>
      <c r="M20" s="10">
        <v>304</v>
      </c>
      <c r="N20" s="11">
        <v>61.53846153846154</v>
      </c>
      <c r="O20" s="10">
        <v>6248</v>
      </c>
      <c r="P20" s="11">
        <v>35.003201024327787</v>
      </c>
    </row>
    <row r="21" spans="2:16" x14ac:dyDescent="0.25">
      <c r="B21" s="13">
        <v>332113</v>
      </c>
      <c r="C21" s="12" t="s">
        <v>31</v>
      </c>
      <c r="D21" s="21">
        <v>25</v>
      </c>
      <c r="E21" s="8">
        <v>50</v>
      </c>
      <c r="F21" s="8">
        <v>4</v>
      </c>
      <c r="G21" s="8">
        <v>93</v>
      </c>
      <c r="H21" s="8">
        <v>131</v>
      </c>
      <c r="I21" s="8">
        <v>2793</v>
      </c>
      <c r="J21" s="8">
        <v>659</v>
      </c>
      <c r="K21" s="9">
        <v>3755</v>
      </c>
      <c r="L21" s="10">
        <v>164</v>
      </c>
      <c r="M21" s="10">
        <v>210</v>
      </c>
      <c r="N21" s="11">
        <v>128.04878048780489</v>
      </c>
      <c r="O21" s="10">
        <v>4231</v>
      </c>
      <c r="P21" s="11">
        <v>88.749704561569359</v>
      </c>
    </row>
    <row r="22" spans="2:16" x14ac:dyDescent="0.25">
      <c r="B22" s="13">
        <v>332114</v>
      </c>
      <c r="C22" s="14" t="s">
        <v>32</v>
      </c>
      <c r="D22" s="22">
        <v>25</v>
      </c>
      <c r="E22" s="15">
        <v>19</v>
      </c>
      <c r="F22" s="15">
        <v>1</v>
      </c>
      <c r="G22" s="15">
        <v>1</v>
      </c>
      <c r="H22" s="15">
        <v>174</v>
      </c>
      <c r="I22" s="15">
        <v>460</v>
      </c>
      <c r="J22" s="15">
        <v>50</v>
      </c>
      <c r="K22" s="16">
        <v>730</v>
      </c>
      <c r="L22" s="17">
        <v>208</v>
      </c>
      <c r="M22" s="17">
        <v>219</v>
      </c>
      <c r="N22" s="18">
        <v>105.28846153846155</v>
      </c>
      <c r="O22" s="17">
        <v>3822</v>
      </c>
      <c r="P22" s="18">
        <v>19.099947671376245</v>
      </c>
    </row>
    <row r="23" spans="2:16" x14ac:dyDescent="0.25">
      <c r="B23" s="25" t="s">
        <v>18</v>
      </c>
      <c r="C23" s="26"/>
      <c r="D23" s="21">
        <v>563</v>
      </c>
      <c r="E23" s="8">
        <v>582</v>
      </c>
      <c r="F23" s="8">
        <v>11</v>
      </c>
      <c r="G23" s="8">
        <v>620</v>
      </c>
      <c r="H23" s="8">
        <v>2478</v>
      </c>
      <c r="I23" s="9">
        <v>25607</v>
      </c>
      <c r="J23" s="8">
        <v>2902</v>
      </c>
      <c r="K23" s="9">
        <v>32763</v>
      </c>
      <c r="L23" s="10">
        <v>4557</v>
      </c>
      <c r="M23" s="10">
        <v>3634</v>
      </c>
      <c r="N23" s="11">
        <v>79.745446565723071</v>
      </c>
      <c r="O23" s="10">
        <v>59272</v>
      </c>
      <c r="P23" s="18">
        <v>55.275678229180727</v>
      </c>
    </row>
    <row r="25" spans="2:16" x14ac:dyDescent="0.25">
      <c r="D25">
        <v>121</v>
      </c>
      <c r="E25">
        <v>141</v>
      </c>
      <c r="F25">
        <v>6</v>
      </c>
      <c r="G25">
        <v>434</v>
      </c>
      <c r="H25">
        <f>SUM(D25:G25)</f>
        <v>702</v>
      </c>
    </row>
    <row r="26" spans="2:16" x14ac:dyDescent="0.25">
      <c r="D26">
        <v>69</v>
      </c>
      <c r="E26">
        <v>24</v>
      </c>
      <c r="F26">
        <v>0</v>
      </c>
      <c r="G26">
        <v>208</v>
      </c>
      <c r="H26">
        <f>SUM(D26:G26)</f>
        <v>301</v>
      </c>
    </row>
    <row r="27" spans="2:16" x14ac:dyDescent="0.25">
      <c r="D27">
        <v>9</v>
      </c>
      <c r="E27">
        <v>47</v>
      </c>
      <c r="F27">
        <v>0</v>
      </c>
      <c r="G27">
        <v>184</v>
      </c>
      <c r="H27">
        <f>SUM(D27:G27)</f>
        <v>240</v>
      </c>
    </row>
    <row r="28" spans="2:16" x14ac:dyDescent="0.25">
      <c r="D28">
        <v>29</v>
      </c>
      <c r="E28">
        <v>12</v>
      </c>
      <c r="F28">
        <v>0</v>
      </c>
      <c r="G28">
        <v>181</v>
      </c>
      <c r="H28">
        <f>SUM(D28:G28)</f>
        <v>222</v>
      </c>
    </row>
    <row r="29" spans="2:16" x14ac:dyDescent="0.25">
      <c r="D29">
        <v>29</v>
      </c>
      <c r="E29">
        <v>12</v>
      </c>
      <c r="F29">
        <v>0</v>
      </c>
      <c r="G29">
        <v>181</v>
      </c>
      <c r="H29">
        <f>SUM(D29:G29)</f>
        <v>222</v>
      </c>
    </row>
    <row r="30" spans="2:16" x14ac:dyDescent="0.25">
      <c r="D30">
        <v>25</v>
      </c>
      <c r="E30">
        <v>139</v>
      </c>
      <c r="F30">
        <v>0</v>
      </c>
      <c r="G30">
        <v>118</v>
      </c>
      <c r="H30">
        <f>SUM(D30:G30)</f>
        <v>282</v>
      </c>
    </row>
    <row r="31" spans="2:16" x14ac:dyDescent="0.25">
      <c r="D31">
        <v>12</v>
      </c>
      <c r="E31">
        <v>1</v>
      </c>
      <c r="F31">
        <v>0</v>
      </c>
      <c r="G31">
        <v>148</v>
      </c>
      <c r="H31">
        <f>SUM(D31:G31)</f>
        <v>161</v>
      </c>
    </row>
    <row r="32" spans="2:16" x14ac:dyDescent="0.25">
      <c r="D32">
        <v>7</v>
      </c>
      <c r="E32">
        <v>12</v>
      </c>
      <c r="F32">
        <v>0</v>
      </c>
      <c r="G32">
        <v>233</v>
      </c>
      <c r="H32">
        <f>SUM(D32:G32)</f>
        <v>252</v>
      </c>
    </row>
    <row r="33" spans="4:8" x14ac:dyDescent="0.25">
      <c r="D33">
        <v>32</v>
      </c>
      <c r="E33">
        <v>18</v>
      </c>
      <c r="F33">
        <v>0</v>
      </c>
      <c r="G33">
        <v>124</v>
      </c>
      <c r="H33">
        <f>SUM(D33:G33)</f>
        <v>174</v>
      </c>
    </row>
    <row r="34" spans="4:8" x14ac:dyDescent="0.25">
      <c r="D34">
        <v>68</v>
      </c>
      <c r="E34">
        <v>10</v>
      </c>
      <c r="F34">
        <v>0</v>
      </c>
      <c r="G34">
        <v>72</v>
      </c>
      <c r="H34">
        <f>SUM(D34:G34)</f>
        <v>150</v>
      </c>
    </row>
    <row r="35" spans="4:8" x14ac:dyDescent="0.25">
      <c r="D35">
        <v>57</v>
      </c>
      <c r="E35">
        <v>19</v>
      </c>
      <c r="F35">
        <v>0</v>
      </c>
      <c r="G35">
        <v>119</v>
      </c>
      <c r="H35">
        <f>SUM(D35:G35)</f>
        <v>195</v>
      </c>
    </row>
    <row r="36" spans="4:8" x14ac:dyDescent="0.25">
      <c r="D36">
        <v>55</v>
      </c>
      <c r="E36">
        <v>78</v>
      </c>
      <c r="F36">
        <v>0</v>
      </c>
      <c r="G36">
        <v>171</v>
      </c>
      <c r="H36">
        <f>SUM(D36:G36)</f>
        <v>304</v>
      </c>
    </row>
    <row r="37" spans="4:8" x14ac:dyDescent="0.25">
      <c r="D37">
        <v>25</v>
      </c>
      <c r="E37">
        <v>50</v>
      </c>
      <c r="F37">
        <v>4</v>
      </c>
      <c r="G37">
        <v>131</v>
      </c>
      <c r="H37">
        <f>SUM(D37:G37)</f>
        <v>210</v>
      </c>
    </row>
    <row r="38" spans="4:8" x14ac:dyDescent="0.25">
      <c r="D38">
        <v>25</v>
      </c>
      <c r="E38">
        <v>19</v>
      </c>
      <c r="F38">
        <v>1</v>
      </c>
      <c r="G38">
        <v>174</v>
      </c>
      <c r="H38">
        <f>SUM(D38:G38)</f>
        <v>219</v>
      </c>
    </row>
    <row r="39" spans="4:8" x14ac:dyDescent="0.25">
      <c r="D39">
        <v>563</v>
      </c>
      <c r="E39">
        <v>582</v>
      </c>
      <c r="F39">
        <v>11</v>
      </c>
      <c r="G39">
        <f>SUM(G25:G38)</f>
        <v>2478</v>
      </c>
      <c r="H39">
        <f>SUM(D39:G39)</f>
        <v>3634</v>
      </c>
    </row>
  </sheetData>
  <mergeCells count="9">
    <mergeCell ref="P7:P8"/>
    <mergeCell ref="B23:C23"/>
    <mergeCell ref="B3:P3"/>
    <mergeCell ref="C7:C8"/>
    <mergeCell ref="D7:K7"/>
    <mergeCell ref="L7:L8"/>
    <mergeCell ref="M7:M8"/>
    <mergeCell ref="N7:N8"/>
    <mergeCell ref="O7:O8"/>
  </mergeCells>
  <hyperlinks>
    <hyperlink ref="C9" r:id="rId1"/>
    <hyperlink ref="C10" r:id="rId2"/>
    <hyperlink ref="C11" r:id="rId3"/>
    <hyperlink ref="C12" r:id="rId4"/>
    <hyperlink ref="C14" r:id="rId5"/>
    <hyperlink ref="C15" r:id="rId6"/>
    <hyperlink ref="C16" r:id="rId7"/>
    <hyperlink ref="C17" r:id="rId8"/>
    <hyperlink ref="C18" r:id="rId9"/>
    <hyperlink ref="C19" r:id="rId10"/>
    <hyperlink ref="C20" r:id="rId11"/>
    <hyperlink ref="C21" r:id="rId12"/>
    <hyperlink ref="C22" r:id="rId13"/>
    <hyperlink ref="C13" r:id="rId14"/>
  </hyperlinks>
  <pageMargins left="0.7" right="0.7" top="0.75" bottom="0.75" header="0.3" footer="0.3"/>
  <pageSetup paperSize="5" orientation="landscape" horizontalDpi="4294967293" verticalDpi="429496729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2018-08-06T13:11:13Z</cp:lastPrinted>
  <dcterms:created xsi:type="dcterms:W3CDTF">2018-08-06T13:09:58Z</dcterms:created>
  <dcterms:modified xsi:type="dcterms:W3CDTF">2018-08-07T14:07:00Z</dcterms:modified>
</cp:coreProperties>
</file>