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27" i="1"/>
  <c r="G26" i="1"/>
  <c r="G25" i="1"/>
  <c r="G24" i="1"/>
  <c r="G23" i="1"/>
  <c r="G22" i="1"/>
  <c r="G21" i="1"/>
  <c r="G20" i="1"/>
  <c r="G19" i="1"/>
  <c r="G18" i="1"/>
  <c r="G16" i="1"/>
  <c r="G14" i="1"/>
  <c r="G13" i="1"/>
  <c r="G12" i="1"/>
  <c r="G17" i="1"/>
  <c r="G11" i="1"/>
  <c r="G10" i="1"/>
  <c r="G9" i="1"/>
  <c r="G29" i="1" s="1"/>
  <c r="C29" i="1"/>
  <c r="B33" i="1"/>
  <c r="B32" i="1"/>
  <c r="B31" i="1"/>
  <c r="B30" i="1"/>
  <c r="F29" i="1"/>
  <c r="E29" i="1"/>
  <c r="D29" i="1"/>
</calcChain>
</file>

<file path=xl/sharedStrings.xml><?xml version="1.0" encoding="utf-8"?>
<sst xmlns="http://schemas.openxmlformats.org/spreadsheetml/2006/main" count="32" uniqueCount="31">
  <si>
    <t>NO</t>
  </si>
  <si>
    <t>DESA/KELURAHAN</t>
  </si>
  <si>
    <t>ISLAM</t>
  </si>
  <si>
    <t>KRISTEN</t>
  </si>
  <si>
    <t>HINDU/</t>
  </si>
  <si>
    <t>JUMLAH</t>
  </si>
  <si>
    <t>PROTESTAN</t>
  </si>
  <si>
    <t>KATOLIK</t>
  </si>
  <si>
    <t>BUDHA</t>
  </si>
  <si>
    <t xml:space="preserve">JUMLAH </t>
  </si>
  <si>
    <t>Sumber : KUA Kecaamatan Demak</t>
  </si>
  <si>
    <t>BANYAKNYA PEMELUK AGAMA DI KECAMATAN DEMAK TAHUN 2017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</si>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</sst>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0" borderId="0" xfId="1" applyNumberFormat="1" applyFont="1" applyFill="1" applyBorder="1" applyAlignment="1" applyProtection="1">
      <alignment horizontal="right"/>
    </xf>
    <xf numFmtId="3" fontId="2" fillId="0" borderId="0" xfId="2" applyNumberFormat="1" applyFont="1" applyFill="1" applyBorder="1" applyAlignment="1" applyProtection="1">
      <alignment horizontal="center"/>
    </xf>
    <xf numFmtId="3" fontId="2" fillId="0" borderId="3" xfId="1" applyNumberFormat="1" applyFont="1" applyFill="1" applyBorder="1" applyAlignment="1" applyProtection="1">
      <alignment horizontal="right"/>
    </xf>
    <xf numFmtId="3" fontId="2" fillId="0" borderId="1" xfId="1" applyNumberFormat="1" applyFont="1" applyFill="1" applyBorder="1" applyAlignment="1" applyProtection="1">
      <alignment horizontal="right"/>
    </xf>
    <xf numFmtId="3" fontId="2" fillId="0" borderId="5" xfId="1" applyNumberFormat="1" applyFont="1" applyFill="1" applyBorder="1" applyAlignment="1" applyProtection="1">
      <alignment horizontal="right"/>
    </xf>
    <xf numFmtId="0" fontId="3" fillId="0" borderId="0" xfId="0" applyFont="1" applyBorder="1"/>
    <xf numFmtId="0" fontId="2" fillId="0" borderId="6" xfId="0" applyFont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2" fillId="0" borderId="4" xfId="0" applyFont="1" applyBorder="1" applyAlignment="1"/>
    <xf numFmtId="3" fontId="2" fillId="0" borderId="4" xfId="1" applyNumberFormat="1" applyFont="1" applyFill="1" applyBorder="1" applyAlignment="1" applyProtection="1">
      <alignment horizontal="right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DA%20BARU%202013-2014/070.KCA%20DEMAK%202017%200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Anlss 5"/>
      <sheetName val="Bab 5"/>
      <sheetName val="Anlss 6"/>
      <sheetName val="Bab 6"/>
      <sheetName val="Anlss 7"/>
      <sheetName val="BAB 7"/>
      <sheetName val="Sheet2"/>
      <sheetName val="Sheet1"/>
      <sheetName val="Sheet3"/>
    </sheetNames>
    <sheetDataSet>
      <sheetData sheetId="0"/>
      <sheetData sheetId="1"/>
      <sheetData sheetId="2">
        <row r="31">
          <cell r="H31" t="str">
            <v>Tahun             2016</v>
          </cell>
        </row>
        <row r="32">
          <cell r="H32">
            <v>2015</v>
          </cell>
        </row>
        <row r="33">
          <cell r="H33">
            <v>2014</v>
          </cell>
        </row>
        <row r="34">
          <cell r="H34">
            <v>2013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23" workbookViewId="0">
      <selection activeCell="G30" sqref="G30"/>
    </sheetView>
  </sheetViews>
  <sheetFormatPr defaultRowHeight="15" x14ac:dyDescent="0.25"/>
  <sheetData>
    <row r="1" spans="1:7" x14ac:dyDescent="0.25">
      <c r="A1" s="14" t="s">
        <v>11</v>
      </c>
      <c r="B1" s="15"/>
      <c r="C1" s="15"/>
      <c r="D1" s="15"/>
      <c r="E1" s="15"/>
      <c r="F1" s="15"/>
      <c r="G1" s="15"/>
    </row>
    <row r="2" spans="1:7" x14ac:dyDescent="0.25">
      <c r="A2" s="15"/>
      <c r="B2" s="15"/>
      <c r="C2" s="15"/>
      <c r="D2" s="15"/>
      <c r="E2" s="15"/>
      <c r="F2" s="15"/>
      <c r="G2" s="15"/>
    </row>
    <row r="3" spans="1:7" ht="15.75" thickBot="1" x14ac:dyDescent="0.3"/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2" t="s">
        <v>0</v>
      </c>
      <c r="B5" s="3" t="s">
        <v>1</v>
      </c>
      <c r="C5" s="4" t="s">
        <v>2</v>
      </c>
      <c r="D5" s="4" t="s">
        <v>3</v>
      </c>
      <c r="E5" s="5" t="s">
        <v>3</v>
      </c>
      <c r="F5" s="4" t="s">
        <v>4</v>
      </c>
      <c r="G5" s="4" t="s">
        <v>5</v>
      </c>
    </row>
    <row r="6" spans="1:7" x14ac:dyDescent="0.25">
      <c r="A6" s="4"/>
      <c r="B6" s="4"/>
      <c r="C6" s="4"/>
      <c r="D6" s="4" t="s">
        <v>6</v>
      </c>
      <c r="E6" s="4" t="s">
        <v>7</v>
      </c>
      <c r="F6" s="4" t="s">
        <v>8</v>
      </c>
      <c r="G6" s="4"/>
    </row>
    <row r="7" spans="1:7" x14ac:dyDescent="0.25">
      <c r="A7" s="6">
        <v>1</v>
      </c>
      <c r="B7" s="6"/>
      <c r="C7" s="6">
        <v>2</v>
      </c>
      <c r="D7" s="6">
        <v>3</v>
      </c>
      <c r="E7" s="6">
        <v>4</v>
      </c>
      <c r="F7" s="6">
        <v>5</v>
      </c>
      <c r="G7" s="6">
        <v>6</v>
      </c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4">
        <v>1</v>
      </c>
      <c r="B9" s="16" t="s">
        <v>12</v>
      </c>
      <c r="C9" s="7">
        <v>6185</v>
      </c>
      <c r="D9" s="7">
        <v>30</v>
      </c>
      <c r="E9" s="7">
        <v>16</v>
      </c>
      <c r="F9" s="7">
        <v>0</v>
      </c>
      <c r="G9" s="7">
        <f>SUM(C9:F9)</f>
        <v>6231</v>
      </c>
    </row>
    <row r="10" spans="1:7" x14ac:dyDescent="0.25">
      <c r="A10" s="4">
        <v>2</v>
      </c>
      <c r="B10" s="16" t="s">
        <v>13</v>
      </c>
      <c r="C10" s="7">
        <v>3144</v>
      </c>
      <c r="D10" s="7">
        <v>0</v>
      </c>
      <c r="E10" s="7">
        <v>0</v>
      </c>
      <c r="F10" s="7">
        <v>0</v>
      </c>
      <c r="G10" s="7">
        <f>SUM(C10:F10)</f>
        <v>3144</v>
      </c>
    </row>
    <row r="11" spans="1:7" x14ac:dyDescent="0.25">
      <c r="A11" s="4">
        <v>3</v>
      </c>
      <c r="B11" s="16" t="s">
        <v>14</v>
      </c>
      <c r="C11" s="7">
        <v>6383</v>
      </c>
      <c r="D11" s="7">
        <v>147</v>
      </c>
      <c r="E11" s="7">
        <v>78</v>
      </c>
      <c r="F11" s="7">
        <v>16</v>
      </c>
      <c r="G11" s="7">
        <f>SUM(C11:F11)</f>
        <v>6624</v>
      </c>
    </row>
    <row r="12" spans="1:7" x14ac:dyDescent="0.25">
      <c r="A12" s="4">
        <v>4</v>
      </c>
      <c r="B12" s="16" t="s">
        <v>15</v>
      </c>
      <c r="C12" s="7">
        <v>7805</v>
      </c>
      <c r="D12" s="7">
        <v>98</v>
      </c>
      <c r="E12" s="7">
        <v>36</v>
      </c>
      <c r="F12" s="7">
        <v>0</v>
      </c>
      <c r="G12" s="7">
        <f>SUM(C12:F12)</f>
        <v>7939</v>
      </c>
    </row>
    <row r="13" spans="1:7" x14ac:dyDescent="0.25">
      <c r="A13" s="4">
        <v>5</v>
      </c>
      <c r="B13" s="16" t="s">
        <v>16</v>
      </c>
      <c r="C13" s="7">
        <v>3941</v>
      </c>
      <c r="D13" s="7">
        <v>2</v>
      </c>
      <c r="E13" s="7">
        <v>0</v>
      </c>
      <c r="F13" s="7">
        <v>0</v>
      </c>
      <c r="G13" s="7">
        <f>SUM(C13:F13)</f>
        <v>3943</v>
      </c>
    </row>
    <row r="14" spans="1:7" x14ac:dyDescent="0.25">
      <c r="A14" s="4">
        <v>6</v>
      </c>
      <c r="B14" s="16" t="s">
        <v>17</v>
      </c>
      <c r="C14" s="7">
        <v>3323</v>
      </c>
      <c r="D14" s="7">
        <v>34</v>
      </c>
      <c r="E14" s="7">
        <v>10</v>
      </c>
      <c r="F14" s="7">
        <v>0</v>
      </c>
      <c r="G14" s="7">
        <f>SUM(C14:F14)</f>
        <v>3367</v>
      </c>
    </row>
    <row r="15" spans="1:7" x14ac:dyDescent="0.25">
      <c r="A15" s="4">
        <v>7</v>
      </c>
      <c r="B15" s="16" t="s">
        <v>18</v>
      </c>
      <c r="C15" s="7">
        <v>1524</v>
      </c>
      <c r="D15" s="7">
        <v>10</v>
      </c>
      <c r="E15" s="7">
        <v>0</v>
      </c>
      <c r="F15" s="7">
        <v>0</v>
      </c>
      <c r="G15" s="7">
        <f>SUM(C15:F15)</f>
        <v>1534</v>
      </c>
    </row>
    <row r="16" spans="1:7" x14ac:dyDescent="0.25">
      <c r="A16" s="4">
        <v>8</v>
      </c>
      <c r="B16" s="16" t="s">
        <v>19</v>
      </c>
      <c r="C16" s="7">
        <v>4763</v>
      </c>
      <c r="D16" s="7">
        <v>16</v>
      </c>
      <c r="E16" s="7">
        <v>0</v>
      </c>
      <c r="F16" s="7">
        <v>0</v>
      </c>
      <c r="G16" s="7">
        <f>SUM(C16:F16)</f>
        <v>4779</v>
      </c>
    </row>
    <row r="17" spans="1:7" x14ac:dyDescent="0.25">
      <c r="A17" s="4">
        <v>9</v>
      </c>
      <c r="B17" s="16" t="s">
        <v>20</v>
      </c>
      <c r="C17" s="7">
        <v>19245</v>
      </c>
      <c r="D17" s="7">
        <v>450</v>
      </c>
      <c r="E17" s="7">
        <v>79</v>
      </c>
      <c r="F17" s="7">
        <v>36</v>
      </c>
      <c r="G17" s="7">
        <f>SUM(C17:F17)</f>
        <v>19810</v>
      </c>
    </row>
    <row r="18" spans="1:7" x14ac:dyDescent="0.25">
      <c r="A18" s="4">
        <v>10</v>
      </c>
      <c r="B18" s="16" t="s">
        <v>21</v>
      </c>
      <c r="C18" s="7">
        <v>3300</v>
      </c>
      <c r="D18" s="7">
        <v>25</v>
      </c>
      <c r="E18" s="7">
        <v>7</v>
      </c>
      <c r="F18" s="7">
        <v>0</v>
      </c>
      <c r="G18" s="7">
        <f>SUM(C18:F18)</f>
        <v>3332</v>
      </c>
    </row>
    <row r="19" spans="1:7" x14ac:dyDescent="0.25">
      <c r="A19" s="4">
        <v>11</v>
      </c>
      <c r="B19" s="16" t="s">
        <v>22</v>
      </c>
      <c r="C19" s="7">
        <v>3739</v>
      </c>
      <c r="D19" s="7">
        <v>47</v>
      </c>
      <c r="E19" s="7">
        <v>0</v>
      </c>
      <c r="F19" s="7">
        <v>0</v>
      </c>
      <c r="G19" s="7">
        <f>SUM(C19:F19)</f>
        <v>3786</v>
      </c>
    </row>
    <row r="20" spans="1:7" x14ac:dyDescent="0.25">
      <c r="A20" s="4">
        <v>12</v>
      </c>
      <c r="B20" s="16" t="s">
        <v>23</v>
      </c>
      <c r="C20" s="7">
        <v>6086</v>
      </c>
      <c r="D20" s="7">
        <v>84</v>
      </c>
      <c r="E20" s="7">
        <v>0</v>
      </c>
      <c r="F20" s="7">
        <v>0</v>
      </c>
      <c r="G20" s="7">
        <f>SUM(C20:F20)</f>
        <v>6170</v>
      </c>
    </row>
    <row r="21" spans="1:7" x14ac:dyDescent="0.25">
      <c r="A21" s="4">
        <v>13</v>
      </c>
      <c r="B21" s="16" t="s">
        <v>24</v>
      </c>
      <c r="C21" s="7">
        <v>7178</v>
      </c>
      <c r="D21" s="7">
        <v>200</v>
      </c>
      <c r="E21" s="7">
        <v>10</v>
      </c>
      <c r="F21" s="7">
        <v>0</v>
      </c>
      <c r="G21" s="7">
        <f>SUM(C21:F21)</f>
        <v>7388</v>
      </c>
    </row>
    <row r="22" spans="1:7" x14ac:dyDescent="0.25">
      <c r="A22" s="4">
        <v>14</v>
      </c>
      <c r="B22" s="16" t="s">
        <v>25</v>
      </c>
      <c r="C22" s="7">
        <v>3198</v>
      </c>
      <c r="D22" s="7">
        <v>0</v>
      </c>
      <c r="E22" s="7">
        <v>0</v>
      </c>
      <c r="F22" s="7">
        <v>0</v>
      </c>
      <c r="G22" s="7">
        <f>SUM(C22:F22)</f>
        <v>3198</v>
      </c>
    </row>
    <row r="23" spans="1:7" x14ac:dyDescent="0.25">
      <c r="A23" s="4">
        <v>15</v>
      </c>
      <c r="B23" s="16" t="s">
        <v>26</v>
      </c>
      <c r="C23" s="7">
        <v>5926</v>
      </c>
      <c r="D23" s="7">
        <v>0</v>
      </c>
      <c r="E23" s="7">
        <v>0</v>
      </c>
      <c r="F23" s="7">
        <v>0</v>
      </c>
      <c r="G23" s="7">
        <f>SUM(C23:F23)</f>
        <v>5926</v>
      </c>
    </row>
    <row r="24" spans="1:7" x14ac:dyDescent="0.25">
      <c r="A24" s="4">
        <v>16</v>
      </c>
      <c r="B24" s="16" t="s">
        <v>27</v>
      </c>
      <c r="C24" s="7">
        <v>3551</v>
      </c>
      <c r="D24" s="7">
        <v>0</v>
      </c>
      <c r="E24" s="7">
        <v>0</v>
      </c>
      <c r="F24" s="7">
        <v>0</v>
      </c>
      <c r="G24" s="7">
        <f>SUM(C24:F24)</f>
        <v>3551</v>
      </c>
    </row>
    <row r="25" spans="1:7" x14ac:dyDescent="0.25">
      <c r="A25" s="4">
        <v>17</v>
      </c>
      <c r="B25" s="16" t="s">
        <v>28</v>
      </c>
      <c r="C25" s="7">
        <v>3982</v>
      </c>
      <c r="D25" s="7">
        <v>399</v>
      </c>
      <c r="E25" s="7">
        <v>0</v>
      </c>
      <c r="F25" s="7">
        <v>0</v>
      </c>
      <c r="G25" s="7">
        <f>SUM(C25:F25)</f>
        <v>4381</v>
      </c>
    </row>
    <row r="26" spans="1:7" x14ac:dyDescent="0.25">
      <c r="A26" s="4">
        <v>18</v>
      </c>
      <c r="B26" s="16" t="s">
        <v>29</v>
      </c>
      <c r="C26" s="7">
        <v>2757</v>
      </c>
      <c r="D26" s="7">
        <v>10</v>
      </c>
      <c r="E26" s="7">
        <v>0</v>
      </c>
      <c r="F26" s="7">
        <v>0</v>
      </c>
      <c r="G26" s="7">
        <f>SUM(C26:F26)</f>
        <v>2767</v>
      </c>
    </row>
    <row r="27" spans="1:7" x14ac:dyDescent="0.25">
      <c r="A27" s="4">
        <v>19</v>
      </c>
      <c r="B27" s="16" t="s">
        <v>30</v>
      </c>
      <c r="C27" s="7">
        <v>3758</v>
      </c>
      <c r="D27" s="7">
        <v>0</v>
      </c>
      <c r="E27" s="7">
        <v>0</v>
      </c>
      <c r="F27" s="7">
        <v>0</v>
      </c>
      <c r="G27" s="7">
        <f>SUM(C27:F27)</f>
        <v>3758</v>
      </c>
    </row>
    <row r="28" spans="1:7" ht="15.75" thickBot="1" x14ac:dyDescent="0.3">
      <c r="A28" s="3"/>
      <c r="B28" s="3"/>
      <c r="C28" s="8"/>
      <c r="D28" s="8"/>
      <c r="E28" s="8"/>
      <c r="F28" s="8"/>
      <c r="G28" s="11"/>
    </row>
    <row r="29" spans="1:7" ht="15.75" thickBot="1" x14ac:dyDescent="0.3">
      <c r="A29" s="17"/>
      <c r="B29" s="17" t="s">
        <v>9</v>
      </c>
      <c r="C29" s="9">
        <f>SUM(C9:C27)</f>
        <v>99788</v>
      </c>
      <c r="D29" s="9">
        <f>SUM(D9:D27)</f>
        <v>1552</v>
      </c>
      <c r="E29" s="9">
        <f>SUM(E9:E27)</f>
        <v>236</v>
      </c>
      <c r="F29" s="9">
        <f>SUM(F10:F28)</f>
        <v>52</v>
      </c>
      <c r="G29" s="21">
        <f>SUM(G9:G27)</f>
        <v>101628</v>
      </c>
    </row>
    <row r="30" spans="1:7" x14ac:dyDescent="0.25">
      <c r="A30" s="18"/>
      <c r="B30" s="19" t="str">
        <f>+'[1]Bab 1'!$H$31</f>
        <v>Tahun             2016</v>
      </c>
      <c r="C30" s="10">
        <v>99398</v>
      </c>
      <c r="D30" s="10">
        <v>1552</v>
      </c>
      <c r="E30" s="10">
        <v>236</v>
      </c>
      <c r="F30" s="10">
        <v>52</v>
      </c>
      <c r="G30" s="10">
        <v>101238</v>
      </c>
    </row>
    <row r="31" spans="1:7" x14ac:dyDescent="0.25">
      <c r="A31" s="3"/>
      <c r="B31" s="3">
        <f>+'[1]Bab 1'!$H$32</f>
        <v>2015</v>
      </c>
      <c r="C31" s="7">
        <v>99028</v>
      </c>
      <c r="D31" s="7">
        <v>1532</v>
      </c>
      <c r="E31" s="7">
        <v>223</v>
      </c>
      <c r="F31" s="7">
        <v>48</v>
      </c>
      <c r="G31" s="7">
        <v>100831</v>
      </c>
    </row>
    <row r="32" spans="1:7" x14ac:dyDescent="0.25">
      <c r="A32" s="3"/>
      <c r="B32" s="3">
        <f>+'[1]Bab 1'!$H$33</f>
        <v>2014</v>
      </c>
      <c r="C32" s="7">
        <v>98623</v>
      </c>
      <c r="D32" s="7">
        <v>1500</v>
      </c>
      <c r="E32" s="7">
        <v>219</v>
      </c>
      <c r="F32" s="7">
        <v>52</v>
      </c>
      <c r="G32" s="7">
        <v>100394</v>
      </c>
    </row>
    <row r="33" spans="1:7" ht="15.75" thickBot="1" x14ac:dyDescent="0.3">
      <c r="A33" s="20"/>
      <c r="B33" s="20">
        <f>+'[1]Bab 1'!$H$34</f>
        <v>2013</v>
      </c>
      <c r="C33" s="11">
        <v>98165</v>
      </c>
      <c r="D33" s="11">
        <v>1494</v>
      </c>
      <c r="E33" s="11">
        <v>204</v>
      </c>
      <c r="F33" s="11">
        <v>54</v>
      </c>
      <c r="G33" s="11">
        <v>99917</v>
      </c>
    </row>
    <row r="34" spans="1:7" x14ac:dyDescent="0.25">
      <c r="A34" s="12" t="s">
        <v>10</v>
      </c>
      <c r="B34" s="12"/>
      <c r="C34" s="2"/>
      <c r="D34" s="2"/>
      <c r="E34" s="2"/>
      <c r="F34" s="2"/>
      <c r="G34" s="2"/>
    </row>
    <row r="35" spans="1:7" x14ac:dyDescent="0.25">
      <c r="A35" s="13"/>
      <c r="B35" s="13"/>
      <c r="C35" s="13"/>
      <c r="D35" s="13"/>
      <c r="E35" s="13"/>
      <c r="F35" s="13"/>
      <c r="G35" s="13"/>
    </row>
  </sheetData>
  <mergeCells count="1">
    <mergeCell ref="A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2019-10-28T04:47:46Z</dcterms:created>
  <dcterms:modified xsi:type="dcterms:W3CDTF">2019-10-28T05:00:56Z</dcterms:modified>
</cp:coreProperties>
</file>