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6" i="1"/>
  <c r="B36" i="1"/>
  <c r="A36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  <c r="C23" i="1"/>
  <c r="B23" i="1"/>
  <c r="A23" i="1"/>
  <c r="C22" i="1"/>
  <c r="B22" i="1"/>
  <c r="A22" i="1"/>
  <c r="C21" i="1"/>
  <c r="B21" i="1"/>
  <c r="A21" i="1"/>
  <c r="C20" i="1"/>
  <c r="B20" i="1"/>
  <c r="A20" i="1"/>
  <c r="C19" i="1"/>
  <c r="B19" i="1"/>
  <c r="A19" i="1"/>
  <c r="C18" i="1"/>
  <c r="B18" i="1"/>
  <c r="A18" i="1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C12" i="1"/>
  <c r="B12" i="1"/>
  <c r="A12" i="1"/>
  <c r="C11" i="1"/>
  <c r="B11" i="1"/>
  <c r="A11" i="1"/>
  <c r="C10" i="1"/>
  <c r="B10" i="1"/>
  <c r="A10" i="1"/>
  <c r="D5" i="1"/>
  <c r="E4" i="1"/>
  <c r="D4" i="1"/>
</calcChain>
</file>

<file path=xl/sharedStrings.xml><?xml version="1.0" encoding="utf-8"?>
<sst xmlns="http://schemas.openxmlformats.org/spreadsheetml/2006/main" count="19" uniqueCount="19">
  <si>
    <t>TABEL 22</t>
  </si>
  <si>
    <t>JUMLAH KEMATIAN IBU MENURUT PENYEBAB, KECAMATAN, DAN PUSKESMAS</t>
  </si>
  <si>
    <t>NO</t>
  </si>
  <si>
    <t>KECAMATAN</t>
  </si>
  <si>
    <t>PUSKESMAS</t>
  </si>
  <si>
    <t>PENYEBAB KEMATIAN IBU</t>
  </si>
  <si>
    <t>PERDARAHAN</t>
  </si>
  <si>
    <t>HIPERTENSI DALAM KEHAMILAN</t>
  </si>
  <si>
    <t>INFEKSI</t>
  </si>
  <si>
    <t>GANGGUAN SISTEM PEREDARAN DARAH *</t>
  </si>
  <si>
    <t>GANGGUAN METABOLIK**</t>
  </si>
  <si>
    <t>LAIN-LAIN</t>
  </si>
  <si>
    <t>JUMLAH (KAB/KOTA)</t>
  </si>
  <si>
    <t>Sumber: Seksi Kesehatan Keluarga dan Gizi</t>
  </si>
  <si>
    <t>*</t>
  </si>
  <si>
    <t>Jantung, Stroke, dll</t>
  </si>
  <si>
    <t>**</t>
  </si>
  <si>
    <t>Diabetes Mellitus, dll</t>
  </si>
  <si>
    <t>SEMESTER I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</si>
</sst>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</cellXfs>
  <cellStyles count="2">
    <cellStyle name="40% - Accent6" xfId="1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6.%20TAHUN%202020\PROGRAM%20IBU\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E6" sqref="E6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9" width="18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6.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 ht="16.5" x14ac:dyDescent="0.25">
      <c r="A4" s="3"/>
      <c r="B4" s="3"/>
      <c r="C4" s="3"/>
      <c r="D4" s="4" t="str">
        <f>'[1]1'!E5</f>
        <v>KABUPATEN/KOTA</v>
      </c>
      <c r="E4" s="5" t="str">
        <f>'[1]1'!F5</f>
        <v>DEMAK</v>
      </c>
      <c r="F4" s="3"/>
      <c r="G4" s="3"/>
      <c r="H4" s="3"/>
      <c r="I4" s="3"/>
    </row>
    <row r="5" spans="1:9" ht="16.5" x14ac:dyDescent="0.25">
      <c r="A5" s="3"/>
      <c r="B5" s="3"/>
      <c r="C5" s="3"/>
      <c r="D5" s="4" t="str">
        <f>'[1]1'!E6</f>
        <v xml:space="preserve">TAHUN </v>
      </c>
      <c r="E5" s="5" t="s">
        <v>18</v>
      </c>
      <c r="F5" s="3"/>
      <c r="G5" s="3"/>
      <c r="H5" s="3"/>
      <c r="I5" s="3"/>
    </row>
    <row r="6" spans="1:9" ht="15.75" thickBot="1" x14ac:dyDescent="0.3">
      <c r="A6" s="6"/>
      <c r="B6" s="6"/>
      <c r="C6" s="6"/>
      <c r="D6" s="7"/>
      <c r="E6" s="7"/>
      <c r="F6" s="7"/>
      <c r="G6" s="7"/>
      <c r="H6" s="7"/>
      <c r="I6" s="7"/>
    </row>
    <row r="7" spans="1:9" ht="15.75" thickBot="1" x14ac:dyDescent="0.3">
      <c r="A7" s="16" t="s">
        <v>2</v>
      </c>
      <c r="B7" s="18" t="s">
        <v>3</v>
      </c>
      <c r="C7" s="16" t="s">
        <v>4</v>
      </c>
      <c r="D7" s="20" t="s">
        <v>5</v>
      </c>
      <c r="E7" s="20"/>
      <c r="F7" s="20"/>
      <c r="G7" s="20"/>
      <c r="H7" s="20"/>
      <c r="I7" s="20"/>
    </row>
    <row r="8" spans="1:9" ht="57" x14ac:dyDescent="0.25">
      <c r="A8" s="17"/>
      <c r="B8" s="19"/>
      <c r="C8" s="17"/>
      <c r="D8" s="8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</row>
    <row r="9" spans="1:9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</row>
    <row r="10" spans="1:9" x14ac:dyDescent="0.25">
      <c r="A10" s="11">
        <f>'[1]9'!A9</f>
        <v>1</v>
      </c>
      <c r="B10" s="12" t="str">
        <f>'[1]9'!B9</f>
        <v>MRANGGEN</v>
      </c>
      <c r="C10" s="12" t="str">
        <f>'[1]9'!C9</f>
        <v>Puskesmas Mranggen I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</row>
    <row r="11" spans="1:9" x14ac:dyDescent="0.25">
      <c r="A11" s="11">
        <f>'[1]9'!A10</f>
        <v>2</v>
      </c>
      <c r="B11" s="12" t="str">
        <f>'[1]9'!B10</f>
        <v>MRANGGEN</v>
      </c>
      <c r="C11" s="12" t="str">
        <f>'[1]9'!C10</f>
        <v>Puskesmas Mranggen II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1</v>
      </c>
    </row>
    <row r="12" spans="1:9" x14ac:dyDescent="0.25">
      <c r="A12" s="11">
        <f>'[1]9'!A11</f>
        <v>3</v>
      </c>
      <c r="B12" s="12" t="str">
        <f>'[1]9'!B11</f>
        <v>MRANGGEN</v>
      </c>
      <c r="C12" s="12" t="str">
        <f>'[1]9'!C11</f>
        <v>Puskesmas Mranggen III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pans="1:9" x14ac:dyDescent="0.25">
      <c r="A13" s="11">
        <f>'[1]9'!A12</f>
        <v>4</v>
      </c>
      <c r="B13" s="12" t="str">
        <f>'[1]9'!B12</f>
        <v>KARANGAWEN</v>
      </c>
      <c r="C13" s="12" t="str">
        <f>'[1]9'!C12</f>
        <v>Puskesmas Karangawen I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25">
      <c r="A14" s="11">
        <f>'[1]9'!A13</f>
        <v>5</v>
      </c>
      <c r="B14" s="12" t="str">
        <f>'[1]9'!B13</f>
        <v>KARANGAWEN</v>
      </c>
      <c r="C14" s="12" t="str">
        <f>'[1]9'!C13</f>
        <v>Puskesmas Karangawen II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pans="1:9" x14ac:dyDescent="0.25">
      <c r="A15" s="11">
        <f>'[1]9'!A14</f>
        <v>6</v>
      </c>
      <c r="B15" s="12" t="str">
        <f>'[1]9'!B14</f>
        <v>GUNTUR</v>
      </c>
      <c r="C15" s="12" t="str">
        <f>'[1]9'!C14</f>
        <v>Puskesmas Guntur I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x14ac:dyDescent="0.25">
      <c r="A16" s="11">
        <f>'[1]9'!A15</f>
        <v>7</v>
      </c>
      <c r="B16" s="12" t="str">
        <f>'[1]9'!B15</f>
        <v>GUNTUR</v>
      </c>
      <c r="C16" s="12" t="str">
        <f>'[1]9'!C15</f>
        <v>Puskesmas Guntur II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1:9" x14ac:dyDescent="0.25">
      <c r="A17" s="11">
        <f>'[1]9'!A16</f>
        <v>8</v>
      </c>
      <c r="B17" s="12" t="str">
        <f>'[1]9'!B16</f>
        <v>SAYUNG</v>
      </c>
      <c r="C17" s="12" t="str">
        <f>'[1]9'!C16</f>
        <v>Puskesmas Sayung I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1:9" x14ac:dyDescent="0.25">
      <c r="A18" s="11">
        <f>'[1]9'!A17</f>
        <v>9</v>
      </c>
      <c r="B18" s="12" t="str">
        <f>'[1]9'!B17</f>
        <v>SAYUNG</v>
      </c>
      <c r="C18" s="12" t="str">
        <f>'[1]9'!C17</f>
        <v>Puskesmas Sayung II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pans="1:9" x14ac:dyDescent="0.25">
      <c r="A19" s="11">
        <f>'[1]9'!A18</f>
        <v>10</v>
      </c>
      <c r="B19" s="12" t="str">
        <f>'[1]9'!B18</f>
        <v>KARANGTENGAH</v>
      </c>
      <c r="C19" s="12" t="str">
        <f>'[1]9'!C18</f>
        <v>Puskesmas Karang Tengah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spans="1:9" x14ac:dyDescent="0.25">
      <c r="A20" s="11">
        <f>'[1]9'!A19</f>
        <v>11</v>
      </c>
      <c r="B20" s="12" t="str">
        <f>'[1]9'!B19</f>
        <v>BONANG</v>
      </c>
      <c r="C20" s="12" t="str">
        <f>'[1]9'!C19</f>
        <v>Puskesmas Bonang I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pans="1:9" x14ac:dyDescent="0.25">
      <c r="A21" s="11">
        <f>'[1]9'!A20</f>
        <v>12</v>
      </c>
      <c r="B21" s="12" t="str">
        <f>'[1]9'!B20</f>
        <v>BONANG</v>
      </c>
      <c r="C21" s="12" t="str">
        <f>'[1]9'!C20</f>
        <v>Puskesmas Bonang II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1">
        <f>'[1]9'!A21</f>
        <v>13</v>
      </c>
      <c r="B22" s="12" t="str">
        <f>'[1]9'!B21</f>
        <v>DEMAK</v>
      </c>
      <c r="C22" s="12" t="str">
        <f>'[1]9'!C21</f>
        <v>Puskesmas Demak I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spans="1:9" x14ac:dyDescent="0.25">
      <c r="A23" s="11">
        <f>'[1]9'!A22</f>
        <v>14</v>
      </c>
      <c r="B23" s="12" t="str">
        <f>'[1]9'!B22</f>
        <v>DEMAK</v>
      </c>
      <c r="C23" s="12" t="str">
        <f>'[1]9'!C22</f>
        <v>Puskesmas Demak II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</row>
    <row r="24" spans="1:9" x14ac:dyDescent="0.25">
      <c r="A24" s="11">
        <f>'[1]9'!A23</f>
        <v>15</v>
      </c>
      <c r="B24" s="12" t="str">
        <f>'[1]9'!B23</f>
        <v>DEMAK</v>
      </c>
      <c r="C24" s="12" t="str">
        <f>'[1]9'!C23</f>
        <v>Puskesmas Demak III</v>
      </c>
      <c r="D24" s="13">
        <v>1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x14ac:dyDescent="0.25">
      <c r="A25" s="11">
        <f>'[1]9'!A24</f>
        <v>16</v>
      </c>
      <c r="B25" s="12" t="str">
        <f>'[1]9'!B24</f>
        <v>WONOSALAM</v>
      </c>
      <c r="C25" s="12" t="str">
        <f>'[1]9'!C24</f>
        <v>Puskesmas Wonosalam I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x14ac:dyDescent="0.25">
      <c r="A26" s="11">
        <f>'[1]9'!A25</f>
        <v>17</v>
      </c>
      <c r="B26" s="12" t="str">
        <f>'[1]9'!B25</f>
        <v>WONOSALAM</v>
      </c>
      <c r="C26" s="12" t="str">
        <f>'[1]9'!C25</f>
        <v>Puskesmas Wonosalam II</v>
      </c>
      <c r="D26" s="13">
        <v>0</v>
      </c>
      <c r="E26" s="13">
        <v>1</v>
      </c>
      <c r="F26" s="13">
        <v>0</v>
      </c>
      <c r="G26" s="13">
        <v>0</v>
      </c>
      <c r="H26" s="13">
        <v>0</v>
      </c>
      <c r="I26" s="13">
        <v>0</v>
      </c>
    </row>
    <row r="27" spans="1:9" x14ac:dyDescent="0.25">
      <c r="A27" s="11">
        <f>'[1]9'!A26</f>
        <v>18</v>
      </c>
      <c r="B27" s="12" t="str">
        <f>'[1]9'!B26</f>
        <v>DEMPET</v>
      </c>
      <c r="C27" s="12" t="str">
        <f>'[1]9'!C26</f>
        <v>Puskesmas Dempet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1:9" x14ac:dyDescent="0.25">
      <c r="A28" s="11">
        <f>'[1]9'!A27</f>
        <v>19</v>
      </c>
      <c r="B28" s="12" t="str">
        <f>'[1]9'!B27</f>
        <v>KEBONAGUNG</v>
      </c>
      <c r="C28" s="12" t="str">
        <f>'[1]9'!C27</f>
        <v xml:space="preserve">Puskesmas Kebonagung 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</row>
    <row r="29" spans="1:9" x14ac:dyDescent="0.25">
      <c r="A29" s="11">
        <f>'[1]9'!A28</f>
        <v>20</v>
      </c>
      <c r="B29" s="12" t="str">
        <f>'[1]9'!B28</f>
        <v>GAJAH</v>
      </c>
      <c r="C29" s="12" t="str">
        <f>'[1]9'!C28</f>
        <v>Puskesmas Gajah I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1:9" x14ac:dyDescent="0.25">
      <c r="A30" s="11">
        <f>'[1]9'!A29</f>
        <v>21</v>
      </c>
      <c r="B30" s="12" t="str">
        <f>'[1]9'!B29</f>
        <v>GAJAH</v>
      </c>
      <c r="C30" s="12" t="str">
        <f>'[1]9'!C29</f>
        <v>Puskesmas Gajah II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1:9" x14ac:dyDescent="0.25">
      <c r="A31" s="11">
        <f>'[1]9'!A30</f>
        <v>22</v>
      </c>
      <c r="B31" s="12" t="str">
        <f>'[1]9'!B30</f>
        <v>KARANGANYAR</v>
      </c>
      <c r="C31" s="12" t="str">
        <f>'[1]9'!C30</f>
        <v>Puskesmas Karanganyar I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x14ac:dyDescent="0.25">
      <c r="A32" s="11">
        <f>'[1]9'!A31</f>
        <v>23</v>
      </c>
      <c r="B32" s="12" t="str">
        <f>'[1]9'!B31</f>
        <v>KARANGANYAR</v>
      </c>
      <c r="C32" s="12" t="str">
        <f>'[1]9'!C31</f>
        <v>Puskesmas Karanganyar II</v>
      </c>
      <c r="D32" s="13">
        <v>0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</row>
    <row r="33" spans="1:9" x14ac:dyDescent="0.25">
      <c r="A33" s="11">
        <f>'[1]9'!A32</f>
        <v>24</v>
      </c>
      <c r="B33" s="12" t="str">
        <f>'[1]9'!B32</f>
        <v>MIJEN</v>
      </c>
      <c r="C33" s="12" t="str">
        <f>'[1]9'!C32</f>
        <v>Puskesmas Mijen I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</row>
    <row r="34" spans="1:9" x14ac:dyDescent="0.25">
      <c r="A34" s="11">
        <f>'[1]9'!A33</f>
        <v>25</v>
      </c>
      <c r="B34" s="12" t="str">
        <f>'[1]9'!B33</f>
        <v>MIJEN</v>
      </c>
      <c r="C34" s="12" t="str">
        <f>'[1]9'!C33</f>
        <v>Puskesmas Mijen II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</row>
    <row r="35" spans="1:9" x14ac:dyDescent="0.25">
      <c r="A35" s="11">
        <f>'[1]9'!A34</f>
        <v>26</v>
      </c>
      <c r="B35" s="12" t="str">
        <f>'[1]9'!B34</f>
        <v>WEDUNG</v>
      </c>
      <c r="C35" s="12" t="str">
        <f>'[1]9'!C34</f>
        <v>Puskesmas Wedung I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</row>
    <row r="36" spans="1:9" x14ac:dyDescent="0.25">
      <c r="A36" s="11">
        <f>'[1]9'!A35</f>
        <v>27</v>
      </c>
      <c r="B36" s="12" t="str">
        <f>'[1]9'!B35</f>
        <v>WEDUNG</v>
      </c>
      <c r="C36" s="12" t="str">
        <f>'[1]9'!C35</f>
        <v>Puskesmas Wedung II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</row>
    <row r="37" spans="1:9" ht="16.5" thickBot="1" x14ac:dyDescent="0.3">
      <c r="A37" s="21" t="s">
        <v>12</v>
      </c>
      <c r="B37" s="22"/>
      <c r="C37" s="23"/>
      <c r="D37" s="14">
        <f t="shared" ref="D37:I37" si="0">SUM(D10:D36)</f>
        <v>1</v>
      </c>
      <c r="E37" s="14">
        <f t="shared" si="0"/>
        <v>1</v>
      </c>
      <c r="F37" s="14">
        <f t="shared" si="0"/>
        <v>0</v>
      </c>
      <c r="G37" s="14">
        <f t="shared" si="0"/>
        <v>1</v>
      </c>
      <c r="H37" s="14">
        <f t="shared" si="0"/>
        <v>0</v>
      </c>
      <c r="I37" s="14">
        <f t="shared" si="0"/>
        <v>1</v>
      </c>
    </row>
    <row r="38" spans="1:9" x14ac:dyDescent="0.25">
      <c r="A38" s="1"/>
      <c r="B38" s="6"/>
      <c r="C38" s="6"/>
      <c r="D38" s="6"/>
      <c r="E38" s="1"/>
      <c r="F38" s="1"/>
      <c r="G38" s="1"/>
      <c r="H38" s="1"/>
      <c r="I38" s="1"/>
    </row>
    <row r="39" spans="1:9" x14ac:dyDescent="0.25">
      <c r="A39" s="15" t="s">
        <v>13</v>
      </c>
      <c r="B39" s="15"/>
      <c r="C39" s="1"/>
      <c r="D39" s="1"/>
      <c r="E39" s="1"/>
      <c r="F39" s="1"/>
      <c r="G39" s="1"/>
      <c r="H39" s="1"/>
      <c r="I39" s="1"/>
    </row>
    <row r="40" spans="1:9" x14ac:dyDescent="0.25">
      <c r="A40" s="15" t="s">
        <v>14</v>
      </c>
      <c r="B40" s="15" t="s">
        <v>15</v>
      </c>
      <c r="C40" s="1"/>
      <c r="D40" s="1"/>
      <c r="E40" s="1"/>
      <c r="F40" s="1"/>
      <c r="G40" s="1"/>
      <c r="H40" s="1"/>
      <c r="I40" s="1"/>
    </row>
    <row r="41" spans="1:9" x14ac:dyDescent="0.25">
      <c r="A41" s="15" t="s">
        <v>16</v>
      </c>
      <c r="B41" s="15" t="s">
        <v>17</v>
      </c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</sheetData>
  <mergeCells count="5">
    <mergeCell ref="A7:A8"/>
    <mergeCell ref="B7:B8"/>
    <mergeCell ref="C7:C8"/>
    <mergeCell ref="D7:I7"/>
    <mergeCell ref="A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2020-08-25T02:16:47Z</dcterms:created>
  <dcterms:modified xsi:type="dcterms:W3CDTF">2020-08-25T02:20:52Z</dcterms:modified>
</cp:coreProperties>
</file>