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<sst xmlns="http://schemas.openxmlformats.org/spreadsheetml/2006/main" count="6931" uniqueCount="1939">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</sst>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1" t="s">
        <v>324</v>
      </c>
      <c r="B1" s="211" t="s">
        <v>325</v>
      </c>
      <c r="C1" s="213" t="s">
        <v>326</v>
      </c>
      <c r="D1" s="209" t="s">
        <v>327</v>
      </c>
      <c r="E1" s="211" t="s">
        <v>328</v>
      </c>
      <c r="F1" s="207" t="s">
        <v>329</v>
      </c>
      <c r="G1" s="209" t="s">
        <v>330</v>
      </c>
      <c r="H1" s="209" t="s">
        <v>331</v>
      </c>
      <c r="I1" s="211" t="s">
        <v>332</v>
      </c>
      <c r="J1" s="211" t="s">
        <v>333</v>
      </c>
      <c r="K1" s="209" t="s">
        <v>334</v>
      </c>
      <c r="L1" s="209" t="s">
        <v>335</v>
      </c>
      <c r="M1" s="209" t="s">
        <v>336</v>
      </c>
      <c r="N1" s="207" t="s">
        <v>337</v>
      </c>
      <c r="O1" s="98"/>
      <c r="P1" s="207" t="s">
        <v>2</v>
      </c>
      <c r="Q1" s="211" t="s">
        <v>338</v>
      </c>
      <c r="R1" s="211" t="s">
        <v>339</v>
      </c>
      <c r="S1" s="211" t="s">
        <v>340</v>
      </c>
      <c r="T1" s="217" t="s">
        <v>341</v>
      </c>
      <c r="U1" s="99" t="s">
        <v>342</v>
      </c>
      <c r="V1" s="215" t="s">
        <v>343</v>
      </c>
      <c r="W1" s="216"/>
      <c r="X1" s="216"/>
      <c r="Y1" s="100"/>
      <c r="Z1" s="218" t="s">
        <v>344</v>
      </c>
      <c r="AA1" s="219" t="s">
        <v>345</v>
      </c>
      <c r="AB1" s="221" t="s">
        <v>346</v>
      </c>
      <c r="AC1" s="221" t="s">
        <v>347</v>
      </c>
      <c r="AD1" s="221" t="s">
        <v>348</v>
      </c>
    </row>
    <row r="2" spans="1:34" ht="71.25" customHeight="1" x14ac:dyDescent="0.35">
      <c r="A2" s="212"/>
      <c r="B2" s="212"/>
      <c r="C2" s="214"/>
      <c r="D2" s="210"/>
      <c r="E2" s="212"/>
      <c r="F2" s="208"/>
      <c r="G2" s="210"/>
      <c r="H2" s="210"/>
      <c r="I2" s="212"/>
      <c r="J2" s="212"/>
      <c r="K2" s="210"/>
      <c r="L2" s="210"/>
      <c r="M2" s="210"/>
      <c r="N2" s="208"/>
      <c r="O2" s="101" t="s">
        <v>249</v>
      </c>
      <c r="P2" s="208"/>
      <c r="Q2" s="212"/>
      <c r="R2" s="212"/>
      <c r="S2" s="212"/>
      <c r="T2" s="217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18"/>
      <c r="AA2" s="220"/>
      <c r="AB2" s="221"/>
      <c r="AC2" s="221"/>
      <c r="AD2" s="221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Z1:Z2"/>
    <mergeCell ref="AA1:AA2"/>
    <mergeCell ref="AB1:AB2"/>
    <mergeCell ref="AC1:AC2"/>
    <mergeCell ref="AD1:AD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F1:F2"/>
    <mergeCell ref="G1:G2"/>
    <mergeCell ref="H1:H2"/>
    <mergeCell ref="A1:A2"/>
    <mergeCell ref="B1:B2"/>
    <mergeCell ref="C1:C2"/>
    <mergeCell ref="D1:D2"/>
    <mergeCell ref="E1:E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B4" sqref="B4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44443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23" t="s">
        <v>1</v>
      </c>
      <c r="B5" s="223" t="s">
        <v>2</v>
      </c>
      <c r="C5" s="228" t="s">
        <v>4</v>
      </c>
      <c r="D5" s="226" t="s">
        <v>1933</v>
      </c>
      <c r="E5" s="241" t="s">
        <v>292</v>
      </c>
      <c r="F5" s="233" t="s">
        <v>1934</v>
      </c>
      <c r="G5" s="238" t="s">
        <v>318</v>
      </c>
      <c r="H5" s="190" t="s">
        <v>891</v>
      </c>
      <c r="I5" s="238" t="s">
        <v>1936</v>
      </c>
      <c r="J5" s="233" t="s">
        <v>1937</v>
      </c>
      <c r="K5" s="236" t="s">
        <v>322</v>
      </c>
      <c r="L5" s="236" t="s">
        <v>323</v>
      </c>
      <c r="M5" s="231" t="s">
        <v>317</v>
      </c>
      <c r="N5" s="223" t="s">
        <v>3</v>
      </c>
      <c r="O5" s="243" t="s">
        <v>291</v>
      </c>
      <c r="P5" s="243" t="s">
        <v>292</v>
      </c>
      <c r="Q5" s="243" t="s">
        <v>321</v>
      </c>
      <c r="R5" s="238" t="s">
        <v>318</v>
      </c>
      <c r="S5" s="190" t="s">
        <v>891</v>
      </c>
      <c r="T5" s="238" t="s">
        <v>1936</v>
      </c>
      <c r="U5" s="233" t="s">
        <v>1937</v>
      </c>
      <c r="V5" s="236" t="s">
        <v>322</v>
      </c>
      <c r="W5" s="236" t="s">
        <v>323</v>
      </c>
      <c r="X5" s="231" t="s">
        <v>317</v>
      </c>
    </row>
    <row r="6" spans="1:33" ht="15" customHeight="1" x14ac:dyDescent="0.25">
      <c r="A6" s="224"/>
      <c r="B6" s="224"/>
      <c r="C6" s="229"/>
      <c r="D6" s="227"/>
      <c r="E6" s="242"/>
      <c r="F6" s="234"/>
      <c r="G6" s="239"/>
      <c r="H6" s="191"/>
      <c r="I6" s="239"/>
      <c r="J6" s="234"/>
      <c r="K6" s="237"/>
      <c r="L6" s="237"/>
      <c r="M6" s="232"/>
      <c r="N6" s="224"/>
      <c r="O6" s="243"/>
      <c r="P6" s="243"/>
      <c r="Q6" s="243"/>
      <c r="R6" s="239"/>
      <c r="S6" s="191"/>
      <c r="T6" s="239"/>
      <c r="U6" s="234"/>
      <c r="V6" s="237"/>
      <c r="W6" s="237"/>
      <c r="X6" s="232"/>
    </row>
    <row r="7" spans="1:33" ht="15.75" customHeight="1" thickBot="1" x14ac:dyDescent="0.3">
      <c r="A7" s="225"/>
      <c r="B7" s="225"/>
      <c r="C7" s="230"/>
      <c r="D7" s="227"/>
      <c r="E7" s="242"/>
      <c r="F7" s="240"/>
      <c r="G7" s="239"/>
      <c r="H7" s="191"/>
      <c r="I7" s="239"/>
      <c r="J7" s="235"/>
      <c r="K7" s="237"/>
      <c r="L7" s="237"/>
      <c r="M7" s="232"/>
      <c r="N7" s="225"/>
      <c r="O7" s="243"/>
      <c r="P7" s="243"/>
      <c r="Q7" s="243"/>
      <c r="R7" s="246"/>
      <c r="S7" s="191"/>
      <c r="T7" s="239"/>
      <c r="U7" s="235"/>
      <c r="V7" s="237"/>
      <c r="W7" s="237"/>
      <c r="X7" s="232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0</v>
      </c>
      <c r="E8" s="48"/>
      <c r="F8" s="196">
        <v>0</v>
      </c>
      <c r="G8" s="201">
        <v>0</v>
      </c>
      <c r="H8" s="201">
        <v>2</v>
      </c>
      <c r="I8" s="201">
        <v>1</v>
      </c>
      <c r="J8" s="201">
        <v>0</v>
      </c>
      <c r="K8" s="201">
        <v>46</v>
      </c>
      <c r="L8" s="201">
        <v>69</v>
      </c>
      <c r="M8" s="198">
        <v>19</v>
      </c>
      <c r="N8" s="3">
        <v>0</v>
      </c>
      <c r="O8" s="32">
        <f t="shared" ref="O8:X8" si="0">SUM(D8:D26)</f>
        <v>3</v>
      </c>
      <c r="P8" s="32">
        <f t="shared" si="0"/>
        <v>0</v>
      </c>
      <c r="Q8" s="32">
        <f t="shared" si="0"/>
        <v>13</v>
      </c>
      <c r="R8" s="32">
        <f t="shared" si="0"/>
        <v>0</v>
      </c>
      <c r="S8" s="32">
        <f t="shared" si="0"/>
        <v>6</v>
      </c>
      <c r="T8" s="32">
        <f t="shared" si="0"/>
        <v>5</v>
      </c>
      <c r="U8" s="32">
        <f t="shared" si="0"/>
        <v>1</v>
      </c>
      <c r="V8" s="32">
        <f t="shared" si="0"/>
        <v>976</v>
      </c>
      <c r="W8" s="32">
        <f t="shared" si="0"/>
        <v>1508</v>
      </c>
      <c r="X8" s="32">
        <f t="shared" si="0"/>
        <v>292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0</v>
      </c>
      <c r="E9" s="49"/>
      <c r="F9" s="196">
        <v>0</v>
      </c>
      <c r="G9" s="201">
        <v>0</v>
      </c>
      <c r="H9" s="201">
        <v>0</v>
      </c>
      <c r="I9" s="201">
        <v>1</v>
      </c>
      <c r="J9" s="201">
        <v>0</v>
      </c>
      <c r="K9" s="201">
        <v>91</v>
      </c>
      <c r="L9" s="201">
        <v>157</v>
      </c>
      <c r="M9" s="198">
        <v>32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1</v>
      </c>
      <c r="G10" s="201">
        <v>0</v>
      </c>
      <c r="H10" s="201">
        <v>0</v>
      </c>
      <c r="I10" s="201">
        <v>0</v>
      </c>
      <c r="J10" s="201">
        <v>0</v>
      </c>
      <c r="K10" s="201">
        <v>31</v>
      </c>
      <c r="L10" s="201">
        <v>33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31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0</v>
      </c>
      <c r="G12" s="201">
        <v>0</v>
      </c>
      <c r="H12" s="201">
        <v>0</v>
      </c>
      <c r="I12" s="201">
        <v>1</v>
      </c>
      <c r="J12" s="201">
        <v>0</v>
      </c>
      <c r="K12" s="201">
        <v>26</v>
      </c>
      <c r="L12" s="201">
        <v>56</v>
      </c>
      <c r="M12" s="198">
        <v>13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0</v>
      </c>
      <c r="K13" s="201">
        <v>30</v>
      </c>
      <c r="L13" s="201">
        <v>36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0</v>
      </c>
      <c r="E14" s="49"/>
      <c r="F14" s="196">
        <v>0</v>
      </c>
      <c r="G14" s="201">
        <v>0</v>
      </c>
      <c r="H14" s="201">
        <v>1</v>
      </c>
      <c r="I14" s="201">
        <v>0</v>
      </c>
      <c r="J14" s="201">
        <v>0</v>
      </c>
      <c r="K14" s="201">
        <v>68</v>
      </c>
      <c r="L14" s="201">
        <v>88</v>
      </c>
      <c r="M14" s="198">
        <v>20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1</v>
      </c>
      <c r="E15" s="50"/>
      <c r="F15" s="196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20</v>
      </c>
      <c r="L15" s="201">
        <v>28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1</v>
      </c>
      <c r="G16" s="201">
        <v>0</v>
      </c>
      <c r="H16" s="201">
        <v>0</v>
      </c>
      <c r="I16" s="201">
        <v>0</v>
      </c>
      <c r="J16" s="201">
        <v>0</v>
      </c>
      <c r="K16" s="201">
        <v>41</v>
      </c>
      <c r="L16" s="201">
        <v>58</v>
      </c>
      <c r="M16" s="198">
        <v>11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0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0</v>
      </c>
      <c r="K18" s="201">
        <v>14</v>
      </c>
      <c r="L18" s="201">
        <v>25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0</v>
      </c>
      <c r="E20" s="50"/>
      <c r="F20" s="196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24</v>
      </c>
      <c r="L20" s="201">
        <v>51</v>
      </c>
      <c r="M20" s="198">
        <v>3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0</v>
      </c>
      <c r="E21" s="50"/>
      <c r="F21" s="196">
        <v>1</v>
      </c>
      <c r="G21" s="201">
        <v>0</v>
      </c>
      <c r="H21" s="201">
        <v>0</v>
      </c>
      <c r="I21" s="201">
        <v>0</v>
      </c>
      <c r="J21" s="201">
        <v>0</v>
      </c>
      <c r="K21" s="201">
        <v>11</v>
      </c>
      <c r="L21" s="201">
        <v>21</v>
      </c>
      <c r="M21" s="198">
        <v>6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37</v>
      </c>
      <c r="M22" s="198">
        <v>8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22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0</v>
      </c>
      <c r="E24" s="50"/>
      <c r="F24" s="196">
        <v>0</v>
      </c>
      <c r="G24" s="201">
        <v>0</v>
      </c>
      <c r="H24" s="201">
        <v>0</v>
      </c>
      <c r="I24" s="201">
        <v>0</v>
      </c>
      <c r="J24" s="201">
        <v>0</v>
      </c>
      <c r="K24" s="201">
        <v>27</v>
      </c>
      <c r="L24" s="201">
        <v>31</v>
      </c>
      <c r="M24" s="198">
        <v>9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0</v>
      </c>
      <c r="E25" s="50"/>
      <c r="F25" s="196">
        <v>6</v>
      </c>
      <c r="G25" s="201">
        <v>0</v>
      </c>
      <c r="H25" s="201">
        <v>3</v>
      </c>
      <c r="I25" s="201">
        <v>0</v>
      </c>
      <c r="J25" s="201">
        <v>0</v>
      </c>
      <c r="K25" s="201">
        <v>113</v>
      </c>
      <c r="L25" s="201">
        <v>188</v>
      </c>
      <c r="M25" s="198">
        <v>32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2</v>
      </c>
      <c r="E26" s="50"/>
      <c r="F26" s="196">
        <v>4</v>
      </c>
      <c r="G26" s="201">
        <v>0</v>
      </c>
      <c r="H26" s="201">
        <v>0</v>
      </c>
      <c r="I26" s="201">
        <v>2</v>
      </c>
      <c r="J26" s="201">
        <v>1</v>
      </c>
      <c r="K26" s="201">
        <v>362</v>
      </c>
      <c r="L26" s="201">
        <v>539</v>
      </c>
      <c r="M26" s="198">
        <v>98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1</v>
      </c>
      <c r="E27" s="50"/>
      <c r="F27" s="196">
        <v>0</v>
      </c>
      <c r="G27" s="201">
        <v>0</v>
      </c>
      <c r="H27" s="201">
        <v>0</v>
      </c>
      <c r="I27" s="201">
        <v>0</v>
      </c>
      <c r="J27" s="201">
        <v>0</v>
      </c>
      <c r="K27" s="201">
        <v>12</v>
      </c>
      <c r="L27" s="201">
        <v>22</v>
      </c>
      <c r="M27" s="198">
        <v>5</v>
      </c>
      <c r="N27" s="5">
        <v>0</v>
      </c>
      <c r="O27" s="33">
        <f t="shared" ref="O27:X27" si="1">SUM(D27:D43)</f>
        <v>1</v>
      </c>
      <c r="P27" s="33">
        <f t="shared" si="1"/>
        <v>0</v>
      </c>
      <c r="Q27" s="33">
        <f t="shared" si="1"/>
        <v>43</v>
      </c>
      <c r="R27" s="33">
        <f t="shared" si="1"/>
        <v>0</v>
      </c>
      <c r="S27" s="33">
        <f t="shared" si="1"/>
        <v>5</v>
      </c>
      <c r="T27" s="33">
        <f t="shared" si="1"/>
        <v>0</v>
      </c>
      <c r="U27" s="33">
        <f t="shared" si="1"/>
        <v>0</v>
      </c>
      <c r="V27" s="33">
        <f t="shared" si="1"/>
        <v>125</v>
      </c>
      <c r="W27" s="33">
        <f t="shared" si="1"/>
        <v>259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12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1</v>
      </c>
      <c r="I29" s="201">
        <v>0</v>
      </c>
      <c r="J29" s="201">
        <v>0</v>
      </c>
      <c r="K29" s="201">
        <v>2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0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24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4</v>
      </c>
      <c r="L31" s="201">
        <v>17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4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1</v>
      </c>
      <c r="G34" s="201">
        <v>0</v>
      </c>
      <c r="H34" s="201">
        <v>1</v>
      </c>
      <c r="I34" s="201">
        <v>0</v>
      </c>
      <c r="J34" s="201">
        <v>0</v>
      </c>
      <c r="K34" s="201">
        <v>19</v>
      </c>
      <c r="L34" s="201">
        <v>57</v>
      </c>
      <c r="M34" s="198">
        <v>19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16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0</v>
      </c>
      <c r="E36" s="50"/>
      <c r="F36" s="196">
        <v>2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16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0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11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0</v>
      </c>
      <c r="G38" s="201">
        <v>0</v>
      </c>
      <c r="H38" s="201">
        <v>1</v>
      </c>
      <c r="I38" s="201">
        <v>0</v>
      </c>
      <c r="J38" s="201">
        <v>0</v>
      </c>
      <c r="K38" s="201">
        <v>9</v>
      </c>
      <c r="L38" s="201">
        <v>10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1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32</v>
      </c>
      <c r="G40" s="201">
        <v>0</v>
      </c>
      <c r="H40" s="201">
        <v>2</v>
      </c>
      <c r="I40" s="201">
        <v>0</v>
      </c>
      <c r="J40" s="201">
        <v>0</v>
      </c>
      <c r="K40" s="201">
        <v>4</v>
      </c>
      <c r="L40" s="201">
        <v>10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3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11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7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1</v>
      </c>
      <c r="G44" s="201">
        <v>0</v>
      </c>
      <c r="H44" s="201">
        <v>0</v>
      </c>
      <c r="I44" s="201">
        <v>0</v>
      </c>
      <c r="J44" s="201">
        <v>1</v>
      </c>
      <c r="K44" s="201">
        <v>9</v>
      </c>
      <c r="L44" s="201">
        <v>62</v>
      </c>
      <c r="M44" s="198">
        <v>9</v>
      </c>
      <c r="N44" s="7">
        <v>0</v>
      </c>
      <c r="O44" s="33">
        <f t="shared" ref="O44:X44" si="2">SUM(D44:D64)</f>
        <v>0</v>
      </c>
      <c r="P44" s="33">
        <f t="shared" si="2"/>
        <v>0</v>
      </c>
      <c r="Q44" s="33">
        <f t="shared" si="2"/>
        <v>148</v>
      </c>
      <c r="R44" s="33">
        <f t="shared" si="2"/>
        <v>0</v>
      </c>
      <c r="S44" s="33">
        <f t="shared" si="2"/>
        <v>5</v>
      </c>
      <c r="T44" s="33">
        <f t="shared" si="2"/>
        <v>0</v>
      </c>
      <c r="U44" s="33">
        <f t="shared" si="2"/>
        <v>2</v>
      </c>
      <c r="V44" s="33">
        <f t="shared" si="2"/>
        <v>115</v>
      </c>
      <c r="W44" s="33">
        <f t="shared" si="2"/>
        <v>462</v>
      </c>
      <c r="X44" s="33">
        <f t="shared" si="2"/>
        <v>92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0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1</v>
      </c>
      <c r="G47" s="201">
        <v>0</v>
      </c>
      <c r="H47" s="201">
        <v>0</v>
      </c>
      <c r="I47" s="201">
        <v>0</v>
      </c>
      <c r="J47" s="201">
        <v>1</v>
      </c>
      <c r="K47" s="201">
        <v>12</v>
      </c>
      <c r="L47" s="201">
        <v>27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0</v>
      </c>
      <c r="G48" s="201">
        <v>0</v>
      </c>
      <c r="H48" s="201">
        <v>1</v>
      </c>
      <c r="I48" s="201">
        <v>0</v>
      </c>
      <c r="J48" s="201">
        <v>0</v>
      </c>
      <c r="K48" s="201">
        <v>10</v>
      </c>
      <c r="L48" s="201">
        <v>29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12</v>
      </c>
      <c r="L49" s="201">
        <v>27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1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0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29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0</v>
      </c>
      <c r="K53" s="201">
        <v>4</v>
      </c>
      <c r="L53" s="201">
        <v>16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1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3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12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32</v>
      </c>
      <c r="G57" s="201">
        <v>0</v>
      </c>
      <c r="H57" s="201">
        <v>1</v>
      </c>
      <c r="I57" s="201">
        <v>0</v>
      </c>
      <c r="J57" s="201">
        <v>0</v>
      </c>
      <c r="K57" s="201">
        <v>3</v>
      </c>
      <c r="L57" s="201">
        <v>8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30</v>
      </c>
      <c r="G58" s="201">
        <v>0</v>
      </c>
      <c r="H58" s="201">
        <v>2</v>
      </c>
      <c r="I58" s="201">
        <v>0</v>
      </c>
      <c r="J58" s="201">
        <v>0</v>
      </c>
      <c r="K58" s="201">
        <v>10</v>
      </c>
      <c r="L58" s="201">
        <v>43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8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5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2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2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21</v>
      </c>
      <c r="G62" s="201">
        <v>0</v>
      </c>
      <c r="H62" s="201">
        <v>1</v>
      </c>
      <c r="I62" s="201">
        <v>0</v>
      </c>
      <c r="J62" s="201">
        <v>0</v>
      </c>
      <c r="K62" s="201">
        <v>6</v>
      </c>
      <c r="L62" s="201">
        <v>28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5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0</v>
      </c>
      <c r="E64" s="50"/>
      <c r="F64" s="196">
        <v>26</v>
      </c>
      <c r="G64" s="201">
        <v>0</v>
      </c>
      <c r="H64" s="201">
        <v>0</v>
      </c>
      <c r="I64" s="201">
        <v>0</v>
      </c>
      <c r="J64" s="201">
        <v>0</v>
      </c>
      <c r="K64" s="201">
        <v>14</v>
      </c>
      <c r="L64" s="201">
        <v>89</v>
      </c>
      <c r="M64" s="198">
        <v>9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42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18</v>
      </c>
      <c r="M65" s="198">
        <v>1</v>
      </c>
      <c r="N65" s="5">
        <v>0</v>
      </c>
      <c r="O65" s="33">
        <f t="shared" ref="O65:X65" si="3">SUM(D65:D82)</f>
        <v>0</v>
      </c>
      <c r="P65" s="33">
        <f t="shared" si="3"/>
        <v>0</v>
      </c>
      <c r="Q65" s="33">
        <f t="shared" si="3"/>
        <v>264</v>
      </c>
      <c r="R65" s="33">
        <f t="shared" si="3"/>
        <v>0</v>
      </c>
      <c r="S65" s="33">
        <f t="shared" si="3"/>
        <v>3</v>
      </c>
      <c r="T65" s="33">
        <f t="shared" si="3"/>
        <v>0</v>
      </c>
      <c r="U65" s="33">
        <f t="shared" si="3"/>
        <v>1</v>
      </c>
      <c r="V65" s="33">
        <f t="shared" si="3"/>
        <v>148</v>
      </c>
      <c r="W65" s="33">
        <f t="shared" si="3"/>
        <v>311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10</v>
      </c>
      <c r="G66" s="201">
        <v>0</v>
      </c>
      <c r="H66" s="201">
        <v>0</v>
      </c>
      <c r="I66" s="201">
        <v>0</v>
      </c>
      <c r="J66" s="201">
        <v>0</v>
      </c>
      <c r="K66" s="201">
        <v>14</v>
      </c>
      <c r="L66" s="201">
        <v>20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60</v>
      </c>
      <c r="G67" s="201">
        <v>0</v>
      </c>
      <c r="H67" s="201">
        <v>0</v>
      </c>
      <c r="I67" s="201">
        <v>0</v>
      </c>
      <c r="J67" s="201">
        <v>0</v>
      </c>
      <c r="K67" s="201">
        <v>16</v>
      </c>
      <c r="L67" s="201">
        <v>64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32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20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28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14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8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20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2</v>
      </c>
      <c r="G71" s="201">
        <v>0</v>
      </c>
      <c r="H71" s="201">
        <v>2</v>
      </c>
      <c r="I71" s="201">
        <v>0</v>
      </c>
      <c r="J71" s="201">
        <v>0</v>
      </c>
      <c r="K71" s="201">
        <v>3</v>
      </c>
      <c r="L71" s="201">
        <v>10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0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37</v>
      </c>
      <c r="G74" s="201">
        <v>0</v>
      </c>
      <c r="H74" s="201">
        <v>1</v>
      </c>
      <c r="I74" s="201">
        <v>0</v>
      </c>
      <c r="J74" s="201">
        <v>0</v>
      </c>
      <c r="K74" s="201">
        <v>9</v>
      </c>
      <c r="L74" s="201">
        <v>20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0</v>
      </c>
      <c r="E76" s="50"/>
      <c r="F76" s="196">
        <v>25</v>
      </c>
      <c r="G76" s="201">
        <v>0</v>
      </c>
      <c r="H76" s="201">
        <v>0</v>
      </c>
      <c r="I76" s="201">
        <v>0</v>
      </c>
      <c r="J76" s="201">
        <v>0</v>
      </c>
      <c r="K76" s="201">
        <v>10</v>
      </c>
      <c r="L76" s="201">
        <v>16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1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1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0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1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1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13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17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33</v>
      </c>
      <c r="G83" s="201">
        <v>0</v>
      </c>
      <c r="H83" s="201">
        <v>0</v>
      </c>
      <c r="I83" s="201">
        <v>0</v>
      </c>
      <c r="J83" s="201">
        <v>0</v>
      </c>
      <c r="K83" s="201">
        <v>11</v>
      </c>
      <c r="L83" s="201">
        <v>16</v>
      </c>
      <c r="M83" s="198">
        <v>6</v>
      </c>
      <c r="N83" s="5">
        <v>0</v>
      </c>
      <c r="O83" s="33">
        <f t="shared" ref="O83:X83" si="4">SUM(D83:D99)</f>
        <v>2</v>
      </c>
      <c r="P83" s="33">
        <f t="shared" si="4"/>
        <v>0</v>
      </c>
      <c r="Q83" s="33">
        <f t="shared" si="4"/>
        <v>209</v>
      </c>
      <c r="R83" s="33">
        <f t="shared" si="4"/>
        <v>0</v>
      </c>
      <c r="S83" s="33">
        <f t="shared" si="4"/>
        <v>16</v>
      </c>
      <c r="T83" s="33">
        <f t="shared" si="4"/>
        <v>1</v>
      </c>
      <c r="U83" s="33">
        <f t="shared" si="4"/>
        <v>2</v>
      </c>
      <c r="V83" s="33">
        <f t="shared" si="4"/>
        <v>280</v>
      </c>
      <c r="W83" s="33">
        <f t="shared" si="4"/>
        <v>586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11</v>
      </c>
      <c r="G84" s="201">
        <v>0</v>
      </c>
      <c r="H84" s="201">
        <v>1</v>
      </c>
      <c r="I84" s="201">
        <v>1</v>
      </c>
      <c r="J84" s="201">
        <v>0</v>
      </c>
      <c r="K84" s="201">
        <v>8</v>
      </c>
      <c r="L84" s="201">
        <v>35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0</v>
      </c>
      <c r="G85" s="201">
        <v>0</v>
      </c>
      <c r="H85" s="201">
        <v>1</v>
      </c>
      <c r="I85" s="201">
        <v>0</v>
      </c>
      <c r="J85" s="201">
        <v>0</v>
      </c>
      <c r="K85" s="201">
        <v>8</v>
      </c>
      <c r="L85" s="201">
        <v>14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32</v>
      </c>
      <c r="G86" s="201">
        <v>0</v>
      </c>
      <c r="H86" s="201">
        <v>0</v>
      </c>
      <c r="I86" s="201">
        <v>0</v>
      </c>
      <c r="J86" s="201">
        <v>1</v>
      </c>
      <c r="K86" s="201">
        <v>15</v>
      </c>
      <c r="L86" s="201">
        <v>25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0</v>
      </c>
      <c r="G87" s="201">
        <v>0</v>
      </c>
      <c r="H87" s="201">
        <v>1</v>
      </c>
      <c r="I87" s="201">
        <v>0</v>
      </c>
      <c r="J87" s="201">
        <v>0</v>
      </c>
      <c r="K87" s="201">
        <v>6</v>
      </c>
      <c r="L87" s="201">
        <v>30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1</v>
      </c>
      <c r="E88" s="50"/>
      <c r="F88" s="196">
        <v>27</v>
      </c>
      <c r="G88" s="201">
        <v>0</v>
      </c>
      <c r="H88" s="201">
        <v>2</v>
      </c>
      <c r="I88" s="201">
        <v>0</v>
      </c>
      <c r="J88" s="201">
        <v>0</v>
      </c>
      <c r="K88" s="201">
        <v>5</v>
      </c>
      <c r="L88" s="201">
        <v>29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0</v>
      </c>
      <c r="E89" s="50"/>
      <c r="F89" s="196">
        <v>3</v>
      </c>
      <c r="G89" s="201">
        <v>0</v>
      </c>
      <c r="H89" s="201">
        <v>1</v>
      </c>
      <c r="I89" s="201">
        <v>0</v>
      </c>
      <c r="J89" s="201">
        <v>0</v>
      </c>
      <c r="K89" s="201">
        <v>27</v>
      </c>
      <c r="L89" s="201">
        <v>44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0</v>
      </c>
      <c r="G90" s="201">
        <v>0</v>
      </c>
      <c r="H90" s="201">
        <v>6</v>
      </c>
      <c r="I90" s="201">
        <v>0</v>
      </c>
      <c r="J90" s="201">
        <v>0</v>
      </c>
      <c r="K90" s="201">
        <v>14</v>
      </c>
      <c r="L90" s="201">
        <v>39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43</v>
      </c>
      <c r="G91" s="201">
        <v>0</v>
      </c>
      <c r="H91" s="201">
        <v>1</v>
      </c>
      <c r="I91" s="201">
        <v>0</v>
      </c>
      <c r="J91" s="201">
        <v>0</v>
      </c>
      <c r="K91" s="201">
        <v>52</v>
      </c>
      <c r="L91" s="201">
        <v>74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5</v>
      </c>
      <c r="G92" s="201">
        <v>0</v>
      </c>
      <c r="H92" s="201">
        <v>2</v>
      </c>
      <c r="I92" s="201">
        <v>0</v>
      </c>
      <c r="J92" s="201">
        <v>0</v>
      </c>
      <c r="K92" s="201">
        <v>19</v>
      </c>
      <c r="L92" s="201">
        <v>37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27</v>
      </c>
      <c r="L93" s="201">
        <v>62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42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1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1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31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4</v>
      </c>
      <c r="G97" s="201">
        <v>0</v>
      </c>
      <c r="H97" s="201">
        <v>0</v>
      </c>
      <c r="I97" s="201">
        <v>0</v>
      </c>
      <c r="J97" s="201">
        <v>1</v>
      </c>
      <c r="K97" s="201">
        <v>23</v>
      </c>
      <c r="L97" s="201">
        <v>30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1</v>
      </c>
      <c r="E98" s="50"/>
      <c r="F98" s="196">
        <v>2</v>
      </c>
      <c r="G98" s="201">
        <v>0</v>
      </c>
      <c r="H98" s="201">
        <v>1</v>
      </c>
      <c r="I98" s="201">
        <v>0</v>
      </c>
      <c r="J98" s="201">
        <v>0</v>
      </c>
      <c r="K98" s="201">
        <v>5</v>
      </c>
      <c r="L98" s="201">
        <v>6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5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0</v>
      </c>
      <c r="G100" s="201">
        <v>0</v>
      </c>
      <c r="H100" s="201">
        <v>0</v>
      </c>
      <c r="I100" s="201">
        <v>0</v>
      </c>
      <c r="J100" s="201">
        <v>0</v>
      </c>
      <c r="K100" s="201">
        <v>24</v>
      </c>
      <c r="L100" s="201">
        <v>79</v>
      </c>
      <c r="M100" s="198">
        <v>5</v>
      </c>
      <c r="N100" s="5">
        <v>0</v>
      </c>
      <c r="O100" s="33">
        <f t="shared" ref="O100:X100" si="5">SUM(D100:D114)</f>
        <v>0</v>
      </c>
      <c r="P100" s="33">
        <f t="shared" si="5"/>
        <v>0</v>
      </c>
      <c r="Q100" s="33">
        <f t="shared" si="5"/>
        <v>118</v>
      </c>
      <c r="R100" s="33">
        <f t="shared" si="5"/>
        <v>0</v>
      </c>
      <c r="S100" s="33">
        <f t="shared" si="5"/>
        <v>5</v>
      </c>
      <c r="T100" s="33">
        <f t="shared" si="5"/>
        <v>0</v>
      </c>
      <c r="U100" s="33">
        <f t="shared" si="5"/>
        <v>1</v>
      </c>
      <c r="V100" s="33">
        <f t="shared" si="5"/>
        <v>131</v>
      </c>
      <c r="W100" s="33">
        <f t="shared" si="5"/>
        <v>272</v>
      </c>
      <c r="X100" s="33">
        <f t="shared" si="5"/>
        <v>42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20</v>
      </c>
      <c r="G101" s="201">
        <v>0</v>
      </c>
      <c r="H101" s="201">
        <v>0</v>
      </c>
      <c r="I101" s="201">
        <v>0</v>
      </c>
      <c r="J101" s="201">
        <v>1</v>
      </c>
      <c r="K101" s="201">
        <v>8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31</v>
      </c>
      <c r="G103" s="201">
        <v>0</v>
      </c>
      <c r="H103" s="201">
        <v>1</v>
      </c>
      <c r="I103" s="201">
        <v>0</v>
      </c>
      <c r="J103" s="201">
        <v>0</v>
      </c>
      <c r="K103" s="201">
        <v>4</v>
      </c>
      <c r="L103" s="201">
        <v>5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1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0</v>
      </c>
      <c r="G107" s="201">
        <v>0</v>
      </c>
      <c r="H107" s="201">
        <v>1</v>
      </c>
      <c r="I107" s="201">
        <v>0</v>
      </c>
      <c r="J107" s="201">
        <v>0</v>
      </c>
      <c r="K107" s="201">
        <v>7</v>
      </c>
      <c r="L107" s="201">
        <v>13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20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0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18</v>
      </c>
      <c r="M109" s="198">
        <v>7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17</v>
      </c>
      <c r="G110" s="201">
        <v>0</v>
      </c>
      <c r="H110" s="201">
        <v>1</v>
      </c>
      <c r="I110" s="201">
        <v>0</v>
      </c>
      <c r="J110" s="201">
        <v>0</v>
      </c>
      <c r="K110" s="201">
        <v>13</v>
      </c>
      <c r="L110" s="201">
        <v>14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0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13</v>
      </c>
      <c r="G112" s="201">
        <v>0</v>
      </c>
      <c r="H112" s="201">
        <v>1</v>
      </c>
      <c r="I112" s="201">
        <v>0</v>
      </c>
      <c r="J112" s="201">
        <v>0</v>
      </c>
      <c r="K112" s="201">
        <v>6</v>
      </c>
      <c r="L112" s="201">
        <v>9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36</v>
      </c>
      <c r="G113" s="201">
        <v>0</v>
      </c>
      <c r="H113" s="201">
        <v>1</v>
      </c>
      <c r="I113" s="201">
        <v>0</v>
      </c>
      <c r="J113" s="201">
        <v>0</v>
      </c>
      <c r="K113" s="201">
        <v>17</v>
      </c>
      <c r="L113" s="201">
        <v>24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4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45</v>
      </c>
      <c r="M115" s="198">
        <v>9</v>
      </c>
      <c r="N115" s="5">
        <v>0</v>
      </c>
      <c r="O115" s="33">
        <f t="shared" ref="O115:X115" si="6">SUM(D115:D133)</f>
        <v>1</v>
      </c>
      <c r="P115" s="33">
        <f t="shared" si="6"/>
        <v>0</v>
      </c>
      <c r="Q115" s="33">
        <f t="shared" si="6"/>
        <v>251</v>
      </c>
      <c r="R115" s="33">
        <f t="shared" si="6"/>
        <v>1</v>
      </c>
      <c r="S115" s="33">
        <f t="shared" si="6"/>
        <v>4</v>
      </c>
      <c r="T115" s="33">
        <f t="shared" si="6"/>
        <v>0</v>
      </c>
      <c r="U115" s="33">
        <f t="shared" si="6"/>
        <v>1</v>
      </c>
      <c r="V115" s="33">
        <f t="shared" si="6"/>
        <v>347</v>
      </c>
      <c r="W115" s="33">
        <f t="shared" si="6"/>
        <v>1214</v>
      </c>
      <c r="X115" s="33">
        <f t="shared" si="6"/>
        <v>212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2</v>
      </c>
      <c r="G116" s="201">
        <v>0</v>
      </c>
      <c r="H116" s="201">
        <v>0</v>
      </c>
      <c r="I116" s="201">
        <v>0</v>
      </c>
      <c r="J116" s="201">
        <v>0</v>
      </c>
      <c r="K116" s="201">
        <v>9</v>
      </c>
      <c r="L116" s="201">
        <v>25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2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36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32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14</v>
      </c>
      <c r="M118" s="198">
        <v>4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0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0</v>
      </c>
      <c r="E120" s="50"/>
      <c r="F120" s="196">
        <v>30</v>
      </c>
      <c r="G120" s="201">
        <v>1</v>
      </c>
      <c r="H120" s="201">
        <v>2</v>
      </c>
      <c r="I120" s="201">
        <v>0</v>
      </c>
      <c r="J120" s="201">
        <v>1</v>
      </c>
      <c r="K120" s="201">
        <v>116</v>
      </c>
      <c r="L120" s="201">
        <v>342</v>
      </c>
      <c r="M120" s="198">
        <v>59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29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3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0</v>
      </c>
      <c r="G125" s="201">
        <v>0</v>
      </c>
      <c r="H125" s="201">
        <v>1</v>
      </c>
      <c r="I125" s="201">
        <v>0</v>
      </c>
      <c r="J125" s="201">
        <v>0</v>
      </c>
      <c r="K125" s="201">
        <v>7</v>
      </c>
      <c r="L125" s="201">
        <v>17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1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0</v>
      </c>
      <c r="E128" s="50"/>
      <c r="F128" s="196">
        <v>65</v>
      </c>
      <c r="G128" s="201">
        <v>0</v>
      </c>
      <c r="H128" s="201">
        <v>0</v>
      </c>
      <c r="I128" s="201">
        <v>0</v>
      </c>
      <c r="J128" s="201">
        <v>0</v>
      </c>
      <c r="K128" s="201">
        <v>44</v>
      </c>
      <c r="L128" s="201">
        <v>206</v>
      </c>
      <c r="M128" s="198">
        <v>22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32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41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63</v>
      </c>
      <c r="G130" s="201">
        <v>0</v>
      </c>
      <c r="H130" s="201">
        <v>0</v>
      </c>
      <c r="I130" s="201">
        <v>0</v>
      </c>
      <c r="J130" s="201">
        <v>0</v>
      </c>
      <c r="K130" s="201">
        <v>11</v>
      </c>
      <c r="L130" s="201">
        <v>59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1</v>
      </c>
      <c r="E131" s="50"/>
      <c r="F131" s="196">
        <v>7</v>
      </c>
      <c r="G131" s="201">
        <v>0</v>
      </c>
      <c r="H131" s="201">
        <v>0</v>
      </c>
      <c r="I131" s="201">
        <v>0</v>
      </c>
      <c r="J131" s="201">
        <v>0</v>
      </c>
      <c r="K131" s="201">
        <v>6</v>
      </c>
      <c r="L131" s="201">
        <v>45</v>
      </c>
      <c r="M131" s="198">
        <v>8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1</v>
      </c>
      <c r="G132" s="201">
        <v>0</v>
      </c>
      <c r="H132" s="201">
        <v>1</v>
      </c>
      <c r="I132" s="201">
        <v>0</v>
      </c>
      <c r="J132" s="201">
        <v>0</v>
      </c>
      <c r="K132" s="201">
        <v>5</v>
      </c>
      <c r="L132" s="201">
        <v>10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0</v>
      </c>
      <c r="E133" s="50"/>
      <c r="F133" s="196">
        <v>9</v>
      </c>
      <c r="G133" s="201">
        <v>0</v>
      </c>
      <c r="H133" s="201">
        <v>0</v>
      </c>
      <c r="I133" s="201">
        <v>0</v>
      </c>
      <c r="J133" s="201">
        <v>0</v>
      </c>
      <c r="K133" s="201">
        <v>38</v>
      </c>
      <c r="L133" s="201">
        <v>233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27</v>
      </c>
      <c r="G134" s="201">
        <v>0</v>
      </c>
      <c r="H134" s="201">
        <v>4</v>
      </c>
      <c r="I134" s="201">
        <v>0</v>
      </c>
      <c r="J134" s="201">
        <v>0</v>
      </c>
      <c r="K134" s="201">
        <v>3</v>
      </c>
      <c r="L134" s="201">
        <v>26</v>
      </c>
      <c r="M134" s="198">
        <v>4</v>
      </c>
      <c r="N134" s="3">
        <v>0</v>
      </c>
      <c r="O134" s="33">
        <f t="shared" ref="O134:X134" si="7">SUM(D134:D154)</f>
        <v>1</v>
      </c>
      <c r="P134" s="33">
        <f t="shared" si="7"/>
        <v>0</v>
      </c>
      <c r="Q134" s="33">
        <f t="shared" si="7"/>
        <v>637</v>
      </c>
      <c r="R134" s="33">
        <f t="shared" si="7"/>
        <v>0</v>
      </c>
      <c r="S134" s="33">
        <f t="shared" si="7"/>
        <v>22</v>
      </c>
      <c r="T134" s="33">
        <f t="shared" si="7"/>
        <v>0</v>
      </c>
      <c r="U134" s="33">
        <f t="shared" si="7"/>
        <v>0</v>
      </c>
      <c r="V134" s="33">
        <f t="shared" si="7"/>
        <v>79</v>
      </c>
      <c r="W134" s="33">
        <f t="shared" si="7"/>
        <v>459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90</v>
      </c>
      <c r="G135" s="202">
        <v>0</v>
      </c>
      <c r="H135" s="202">
        <v>2</v>
      </c>
      <c r="I135" s="202">
        <v>0</v>
      </c>
      <c r="J135" s="202">
        <v>0</v>
      </c>
      <c r="K135" s="202">
        <v>12</v>
      </c>
      <c r="L135" s="202">
        <v>34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28</v>
      </c>
      <c r="G136" s="201">
        <v>0</v>
      </c>
      <c r="H136" s="201">
        <v>1</v>
      </c>
      <c r="I136" s="201">
        <v>0</v>
      </c>
      <c r="J136" s="201">
        <v>0</v>
      </c>
      <c r="K136" s="201">
        <v>5</v>
      </c>
      <c r="L136" s="201">
        <v>13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0</v>
      </c>
      <c r="E137" s="50"/>
      <c r="F137" s="196">
        <v>78</v>
      </c>
      <c r="G137" s="201">
        <v>0</v>
      </c>
      <c r="H137" s="201">
        <v>0</v>
      </c>
      <c r="I137" s="201">
        <v>0</v>
      </c>
      <c r="J137" s="201">
        <v>0</v>
      </c>
      <c r="K137" s="201">
        <v>6</v>
      </c>
      <c r="L137" s="201">
        <v>31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53</v>
      </c>
      <c r="G138" s="201">
        <v>0</v>
      </c>
      <c r="H138" s="201">
        <v>1</v>
      </c>
      <c r="I138" s="201">
        <v>0</v>
      </c>
      <c r="J138" s="201">
        <v>0</v>
      </c>
      <c r="K138" s="201">
        <v>2</v>
      </c>
      <c r="L138" s="201">
        <v>7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22</v>
      </c>
      <c r="G139" s="201">
        <v>0</v>
      </c>
      <c r="H139" s="201">
        <v>1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2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21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0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20</v>
      </c>
      <c r="G142" s="201">
        <v>0</v>
      </c>
      <c r="H142" s="201">
        <v>3</v>
      </c>
      <c r="I142" s="201">
        <v>0</v>
      </c>
      <c r="J142" s="201">
        <v>0</v>
      </c>
      <c r="K142" s="201">
        <v>3</v>
      </c>
      <c r="L142" s="201">
        <v>25</v>
      </c>
      <c r="M142" s="198">
        <v>3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0</v>
      </c>
      <c r="E143" s="50"/>
      <c r="F143" s="196">
        <v>25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250</v>
      </c>
      <c r="G144" s="201">
        <v>0</v>
      </c>
      <c r="H144" s="201">
        <v>7</v>
      </c>
      <c r="I144" s="201">
        <v>0</v>
      </c>
      <c r="J144" s="201">
        <v>0</v>
      </c>
      <c r="K144" s="201">
        <v>4</v>
      </c>
      <c r="L144" s="201">
        <v>52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1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20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11</v>
      </c>
      <c r="G146" s="201">
        <v>0</v>
      </c>
      <c r="H146" s="201">
        <v>0</v>
      </c>
      <c r="I146" s="201">
        <v>0</v>
      </c>
      <c r="J146" s="201">
        <v>0</v>
      </c>
      <c r="K146" s="201">
        <v>7</v>
      </c>
      <c r="L146" s="201">
        <v>21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1</v>
      </c>
      <c r="E147" s="50"/>
      <c r="F147" s="196">
        <v>2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4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0</v>
      </c>
      <c r="G148" s="201">
        <v>0</v>
      </c>
      <c r="H148" s="201">
        <v>1</v>
      </c>
      <c r="I148" s="201">
        <v>0</v>
      </c>
      <c r="J148" s="201">
        <v>0</v>
      </c>
      <c r="K148" s="201">
        <v>3</v>
      </c>
      <c r="L148" s="201">
        <v>12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0</v>
      </c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15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1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35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3</v>
      </c>
      <c r="G151" s="201">
        <v>0</v>
      </c>
      <c r="H151" s="201">
        <v>2</v>
      </c>
      <c r="I151" s="201">
        <v>0</v>
      </c>
      <c r="J151" s="201">
        <v>0</v>
      </c>
      <c r="K151" s="201">
        <v>5</v>
      </c>
      <c r="L151" s="201">
        <v>23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0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19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0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22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24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33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2</v>
      </c>
      <c r="G155" s="201">
        <v>0</v>
      </c>
      <c r="H155" s="201">
        <v>0</v>
      </c>
      <c r="I155" s="201">
        <v>0</v>
      </c>
      <c r="J155" s="201">
        <v>1</v>
      </c>
      <c r="K155" s="201">
        <v>10</v>
      </c>
      <c r="L155" s="201">
        <v>15</v>
      </c>
      <c r="M155" s="198">
        <v>3</v>
      </c>
      <c r="N155" s="12">
        <v>0</v>
      </c>
      <c r="O155" s="33">
        <f t="shared" ref="O155:X155" si="8">SUM(D155:D174)</f>
        <v>2</v>
      </c>
      <c r="P155" s="33">
        <f t="shared" si="8"/>
        <v>0</v>
      </c>
      <c r="Q155" s="33">
        <f t="shared" si="8"/>
        <v>480</v>
      </c>
      <c r="R155" s="33">
        <f t="shared" si="8"/>
        <v>0</v>
      </c>
      <c r="S155" s="33">
        <f t="shared" si="8"/>
        <v>12</v>
      </c>
      <c r="T155" s="33">
        <f t="shared" si="8"/>
        <v>1</v>
      </c>
      <c r="U155" s="33">
        <f t="shared" si="8"/>
        <v>6</v>
      </c>
      <c r="V155" s="33">
        <f t="shared" si="8"/>
        <v>134</v>
      </c>
      <c r="W155" s="33">
        <f t="shared" si="8"/>
        <v>525</v>
      </c>
      <c r="X155" s="33">
        <f t="shared" si="8"/>
        <v>53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17</v>
      </c>
      <c r="G156" s="201">
        <v>0</v>
      </c>
      <c r="H156" s="201">
        <v>2</v>
      </c>
      <c r="I156" s="201">
        <v>0</v>
      </c>
      <c r="J156" s="201">
        <v>0</v>
      </c>
      <c r="K156" s="201">
        <v>4</v>
      </c>
      <c r="L156" s="201">
        <v>17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46</v>
      </c>
      <c r="G157" s="201">
        <v>0</v>
      </c>
      <c r="H157" s="201">
        <v>0</v>
      </c>
      <c r="I157" s="201">
        <v>0</v>
      </c>
      <c r="J157" s="201">
        <v>0</v>
      </c>
      <c r="K157" s="201">
        <v>4</v>
      </c>
      <c r="L157" s="201">
        <v>32</v>
      </c>
      <c r="M157" s="198">
        <v>3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22</v>
      </c>
      <c r="G158" s="201">
        <v>0</v>
      </c>
      <c r="H158" s="201">
        <v>0</v>
      </c>
      <c r="I158" s="201">
        <v>0</v>
      </c>
      <c r="J158" s="201">
        <v>0</v>
      </c>
      <c r="K158" s="201">
        <v>3</v>
      </c>
      <c r="L158" s="201">
        <v>8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51</v>
      </c>
      <c r="G159" s="201">
        <v>0</v>
      </c>
      <c r="H159" s="201">
        <v>1</v>
      </c>
      <c r="I159" s="201">
        <v>0</v>
      </c>
      <c r="J159" s="201">
        <v>0</v>
      </c>
      <c r="K159" s="201">
        <v>13</v>
      </c>
      <c r="L159" s="201">
        <v>35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0</v>
      </c>
      <c r="G160" s="201">
        <v>0</v>
      </c>
      <c r="H160" s="201">
        <v>0</v>
      </c>
      <c r="I160" s="201">
        <v>0</v>
      </c>
      <c r="J160" s="201">
        <v>1</v>
      </c>
      <c r="K160" s="201">
        <v>6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21</v>
      </c>
      <c r="G161" s="201">
        <v>0</v>
      </c>
      <c r="H161" s="201">
        <v>1</v>
      </c>
      <c r="I161" s="201">
        <v>0</v>
      </c>
      <c r="J161" s="201">
        <v>0</v>
      </c>
      <c r="K161" s="201">
        <v>5</v>
      </c>
      <c r="L161" s="201">
        <v>24</v>
      </c>
      <c r="M161" s="198">
        <v>6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6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8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17</v>
      </c>
      <c r="G163" s="201">
        <v>0</v>
      </c>
      <c r="H163" s="201">
        <v>4</v>
      </c>
      <c r="I163" s="201">
        <v>1</v>
      </c>
      <c r="J163" s="201">
        <v>0</v>
      </c>
      <c r="K163" s="201">
        <v>12</v>
      </c>
      <c r="L163" s="201">
        <v>48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30</v>
      </c>
      <c r="G164" s="201">
        <v>0</v>
      </c>
      <c r="H164" s="201">
        <v>1</v>
      </c>
      <c r="I164" s="201">
        <v>0</v>
      </c>
      <c r="J164" s="201">
        <v>1</v>
      </c>
      <c r="K164" s="201">
        <v>10</v>
      </c>
      <c r="L164" s="201">
        <v>45</v>
      </c>
      <c r="M164" s="198">
        <v>1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27</v>
      </c>
      <c r="G165" s="201">
        <v>0</v>
      </c>
      <c r="H165" s="201">
        <v>1</v>
      </c>
      <c r="I165" s="201">
        <v>0</v>
      </c>
      <c r="J165" s="201">
        <v>0</v>
      </c>
      <c r="K165" s="201">
        <v>17</v>
      </c>
      <c r="L165" s="201">
        <v>45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0</v>
      </c>
      <c r="E166" s="50"/>
      <c r="F166" s="196">
        <v>78</v>
      </c>
      <c r="G166" s="201">
        <v>0</v>
      </c>
      <c r="H166" s="201">
        <v>0</v>
      </c>
      <c r="I166" s="201">
        <v>0</v>
      </c>
      <c r="J166" s="201">
        <v>0</v>
      </c>
      <c r="K166" s="201">
        <v>11</v>
      </c>
      <c r="L166" s="201">
        <v>45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0</v>
      </c>
      <c r="E167" s="50"/>
      <c r="F167" s="196">
        <v>18</v>
      </c>
      <c r="G167" s="201">
        <v>0</v>
      </c>
      <c r="H167" s="201">
        <v>0</v>
      </c>
      <c r="I167" s="201">
        <v>0</v>
      </c>
      <c r="J167" s="201">
        <v>1</v>
      </c>
      <c r="K167" s="201">
        <v>6</v>
      </c>
      <c r="L167" s="201">
        <v>25</v>
      </c>
      <c r="M167" s="198">
        <v>3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27</v>
      </c>
      <c r="G168" s="201">
        <v>0</v>
      </c>
      <c r="H168" s="201">
        <v>0</v>
      </c>
      <c r="I168" s="201">
        <v>0</v>
      </c>
      <c r="J168" s="201">
        <v>1</v>
      </c>
      <c r="K168" s="201">
        <v>4</v>
      </c>
      <c r="L168" s="201">
        <v>25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31</v>
      </c>
      <c r="G169" s="201">
        <v>0</v>
      </c>
      <c r="H169" s="201">
        <v>1</v>
      </c>
      <c r="I169" s="201">
        <v>0</v>
      </c>
      <c r="J169" s="201">
        <v>0</v>
      </c>
      <c r="K169" s="201">
        <v>7</v>
      </c>
      <c r="L169" s="201">
        <v>38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1</v>
      </c>
      <c r="E170" s="50"/>
      <c r="F170" s="196">
        <v>54</v>
      </c>
      <c r="G170" s="201">
        <v>0</v>
      </c>
      <c r="H170" s="201">
        <v>0</v>
      </c>
      <c r="I170" s="201">
        <v>0</v>
      </c>
      <c r="J170" s="201">
        <v>1</v>
      </c>
      <c r="K170" s="201">
        <v>6</v>
      </c>
      <c r="L170" s="201">
        <v>25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17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31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0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6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0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1</v>
      </c>
      <c r="E174" s="50"/>
      <c r="F174" s="196">
        <v>16</v>
      </c>
      <c r="G174" s="201">
        <v>0</v>
      </c>
      <c r="H174" s="201">
        <v>1</v>
      </c>
      <c r="I174" s="201">
        <v>0</v>
      </c>
      <c r="J174" s="201">
        <v>0</v>
      </c>
      <c r="K174" s="201">
        <v>9</v>
      </c>
      <c r="L174" s="201">
        <v>38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1</v>
      </c>
      <c r="G175" s="201">
        <v>0</v>
      </c>
      <c r="H175" s="201">
        <v>0</v>
      </c>
      <c r="I175" s="201">
        <v>0</v>
      </c>
      <c r="J175" s="201">
        <v>0</v>
      </c>
      <c r="K175" s="201">
        <v>15</v>
      </c>
      <c r="L175" s="201">
        <v>73</v>
      </c>
      <c r="M175" s="198">
        <v>13</v>
      </c>
      <c r="N175" s="5">
        <v>0</v>
      </c>
      <c r="O175" s="33">
        <f t="shared" ref="O175:X175" si="9">SUM(D175:D186)</f>
        <v>2</v>
      </c>
      <c r="P175" s="33">
        <f t="shared" si="9"/>
        <v>0</v>
      </c>
      <c r="Q175" s="33">
        <f t="shared" si="9"/>
        <v>193</v>
      </c>
      <c r="R175" s="33">
        <f t="shared" si="9"/>
        <v>0</v>
      </c>
      <c r="S175" s="33">
        <f t="shared" si="9"/>
        <v>4</v>
      </c>
      <c r="T175" s="33">
        <f t="shared" si="9"/>
        <v>0</v>
      </c>
      <c r="U175" s="33">
        <f t="shared" si="9"/>
        <v>2</v>
      </c>
      <c r="V175" s="33">
        <f t="shared" si="9"/>
        <v>343</v>
      </c>
      <c r="W175" s="33">
        <f t="shared" si="9"/>
        <v>884</v>
      </c>
      <c r="X175" s="33">
        <f t="shared" si="9"/>
        <v>107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1</v>
      </c>
      <c r="E176" s="50"/>
      <c r="F176" s="196">
        <v>19</v>
      </c>
      <c r="G176" s="201">
        <v>0</v>
      </c>
      <c r="H176" s="201">
        <v>0</v>
      </c>
      <c r="I176" s="201">
        <v>0</v>
      </c>
      <c r="J176" s="201">
        <v>2</v>
      </c>
      <c r="K176" s="201">
        <v>25</v>
      </c>
      <c r="L176" s="201">
        <v>80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0</v>
      </c>
      <c r="E177" s="50"/>
      <c r="F177" s="196">
        <v>47</v>
      </c>
      <c r="G177" s="201">
        <v>0</v>
      </c>
      <c r="H177" s="201">
        <v>0</v>
      </c>
      <c r="I177" s="201">
        <v>0</v>
      </c>
      <c r="J177" s="201">
        <v>0</v>
      </c>
      <c r="K177" s="201">
        <v>53</v>
      </c>
      <c r="L177" s="201">
        <v>123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0</v>
      </c>
      <c r="E178" s="50"/>
      <c r="F178" s="196">
        <v>56</v>
      </c>
      <c r="G178" s="201">
        <v>0</v>
      </c>
      <c r="H178" s="201">
        <v>2</v>
      </c>
      <c r="I178" s="201">
        <v>0</v>
      </c>
      <c r="J178" s="201">
        <v>0</v>
      </c>
      <c r="K178" s="201">
        <v>40</v>
      </c>
      <c r="L178" s="201">
        <v>138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54</v>
      </c>
      <c r="G179" s="201">
        <v>0</v>
      </c>
      <c r="H179" s="201">
        <v>0</v>
      </c>
      <c r="I179" s="201">
        <v>0</v>
      </c>
      <c r="J179" s="201">
        <v>0</v>
      </c>
      <c r="K179" s="201">
        <v>30</v>
      </c>
      <c r="L179" s="201">
        <v>71</v>
      </c>
      <c r="M179" s="198">
        <v>10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10</v>
      </c>
      <c r="G180" s="201">
        <v>0</v>
      </c>
      <c r="H180" s="201">
        <v>1</v>
      </c>
      <c r="I180" s="201">
        <v>0</v>
      </c>
      <c r="J180" s="201">
        <v>0</v>
      </c>
      <c r="K180" s="201">
        <v>28</v>
      </c>
      <c r="L180" s="201">
        <v>68</v>
      </c>
      <c r="M180" s="198">
        <v>12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1</v>
      </c>
      <c r="E181" s="50"/>
      <c r="F181" s="196">
        <v>0</v>
      </c>
      <c r="G181" s="201">
        <v>0</v>
      </c>
      <c r="H181" s="201">
        <v>0</v>
      </c>
      <c r="I181" s="201">
        <v>0</v>
      </c>
      <c r="J181" s="201">
        <v>0</v>
      </c>
      <c r="K181" s="201">
        <v>28</v>
      </c>
      <c r="L181" s="201">
        <v>20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0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90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0</v>
      </c>
      <c r="E183" s="50"/>
      <c r="F183" s="196">
        <v>5</v>
      </c>
      <c r="G183" s="201">
        <v>0</v>
      </c>
      <c r="H183" s="201">
        <v>1</v>
      </c>
      <c r="I183" s="201">
        <v>0</v>
      </c>
      <c r="J183" s="201">
        <v>0</v>
      </c>
      <c r="K183" s="201">
        <v>33</v>
      </c>
      <c r="L183" s="201">
        <v>103</v>
      </c>
      <c r="M183" s="198">
        <v>7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0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36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1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33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11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0</v>
      </c>
      <c r="G187" s="201">
        <v>0</v>
      </c>
      <c r="H187" s="201">
        <v>0</v>
      </c>
      <c r="I187" s="201">
        <v>0</v>
      </c>
      <c r="J187" s="201">
        <v>0</v>
      </c>
      <c r="K187" s="201">
        <v>9</v>
      </c>
      <c r="L187" s="201">
        <v>41</v>
      </c>
      <c r="M187" s="198">
        <v>8</v>
      </c>
      <c r="N187" s="9">
        <v>0</v>
      </c>
      <c r="O187" s="33">
        <f t="shared" ref="O187:X187" si="10">SUM(D187:D202)</f>
        <v>1</v>
      </c>
      <c r="P187" s="33">
        <f t="shared" si="10"/>
        <v>0</v>
      </c>
      <c r="Q187" s="33">
        <f t="shared" si="10"/>
        <v>24</v>
      </c>
      <c r="R187" s="33">
        <f t="shared" si="10"/>
        <v>0</v>
      </c>
      <c r="S187" s="33">
        <f t="shared" si="10"/>
        <v>1</v>
      </c>
      <c r="T187" s="33">
        <f t="shared" si="10"/>
        <v>0</v>
      </c>
      <c r="U187" s="33">
        <f t="shared" si="10"/>
        <v>0</v>
      </c>
      <c r="V187" s="33">
        <f t="shared" si="10"/>
        <v>97</v>
      </c>
      <c r="W187" s="33">
        <f t="shared" si="10"/>
        <v>420</v>
      </c>
      <c r="X187" s="33">
        <f t="shared" si="10"/>
        <v>38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3</v>
      </c>
      <c r="G188" s="201">
        <v>0</v>
      </c>
      <c r="H188" s="201">
        <v>0</v>
      </c>
      <c r="I188" s="201">
        <v>0</v>
      </c>
      <c r="J188" s="201">
        <v>0</v>
      </c>
      <c r="K188" s="201">
        <v>8</v>
      </c>
      <c r="L188" s="201">
        <v>48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0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0</v>
      </c>
      <c r="E190" s="50"/>
      <c r="F190" s="196">
        <v>2</v>
      </c>
      <c r="G190" s="201">
        <v>0</v>
      </c>
      <c r="H190" s="201">
        <v>0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2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5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0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1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1</v>
      </c>
      <c r="E195" s="50"/>
      <c r="F195" s="196">
        <v>0</v>
      </c>
      <c r="G195" s="201">
        <v>0</v>
      </c>
      <c r="H195" s="201">
        <v>0</v>
      </c>
      <c r="I195" s="201">
        <v>0</v>
      </c>
      <c r="J195" s="201">
        <v>0</v>
      </c>
      <c r="K195" s="201">
        <v>5</v>
      </c>
      <c r="L195" s="201">
        <v>31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1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22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1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3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0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8</v>
      </c>
      <c r="G200" s="201">
        <v>0</v>
      </c>
      <c r="H200" s="201">
        <v>1</v>
      </c>
      <c r="I200" s="201">
        <v>0</v>
      </c>
      <c r="J200" s="201">
        <v>0</v>
      </c>
      <c r="K200" s="201">
        <v>2</v>
      </c>
      <c r="L200" s="201">
        <v>46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2</v>
      </c>
      <c r="G201" s="201">
        <v>0</v>
      </c>
      <c r="H201" s="201">
        <v>0</v>
      </c>
      <c r="I201" s="201">
        <v>0</v>
      </c>
      <c r="J201" s="201">
        <v>0</v>
      </c>
      <c r="K201" s="201">
        <v>9</v>
      </c>
      <c r="L201" s="201">
        <v>27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1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1</v>
      </c>
      <c r="E203" s="50"/>
      <c r="F203" s="196">
        <v>53</v>
      </c>
      <c r="G203" s="201">
        <v>0</v>
      </c>
      <c r="H203" s="201">
        <v>0</v>
      </c>
      <c r="I203" s="201">
        <v>0</v>
      </c>
      <c r="J203" s="201">
        <v>0</v>
      </c>
      <c r="K203" s="201">
        <v>15</v>
      </c>
      <c r="L203" s="201">
        <v>24</v>
      </c>
      <c r="M203" s="198">
        <v>5</v>
      </c>
      <c r="N203" s="5">
        <v>0</v>
      </c>
      <c r="O203" s="33">
        <f t="shared" ref="O203:X203" si="11">SUM(D203:D216)</f>
        <v>1</v>
      </c>
      <c r="P203" s="33">
        <f t="shared" si="11"/>
        <v>0</v>
      </c>
      <c r="Q203" s="33">
        <f t="shared" si="11"/>
        <v>904</v>
      </c>
      <c r="R203" s="33">
        <f t="shared" si="11"/>
        <v>0</v>
      </c>
      <c r="S203" s="33">
        <f t="shared" si="11"/>
        <v>1</v>
      </c>
      <c r="T203" s="33">
        <f t="shared" si="11"/>
        <v>0</v>
      </c>
      <c r="U203" s="33">
        <f t="shared" si="11"/>
        <v>0</v>
      </c>
      <c r="V203" s="33">
        <f t="shared" si="11"/>
        <v>127</v>
      </c>
      <c r="W203" s="33">
        <f t="shared" si="11"/>
        <v>219</v>
      </c>
      <c r="X203" s="33">
        <f t="shared" si="11"/>
        <v>51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98</v>
      </c>
      <c r="G204" s="201">
        <v>0</v>
      </c>
      <c r="H204" s="201">
        <v>0</v>
      </c>
      <c r="I204" s="201">
        <v>0</v>
      </c>
      <c r="J204" s="201">
        <v>0</v>
      </c>
      <c r="K204" s="201">
        <v>2</v>
      </c>
      <c r="L204" s="201">
        <v>16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183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57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9</v>
      </c>
      <c r="M206" s="198">
        <v>2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40</v>
      </c>
      <c r="G207" s="201">
        <v>0</v>
      </c>
      <c r="H207" s="201">
        <v>0</v>
      </c>
      <c r="I207" s="201">
        <v>0</v>
      </c>
      <c r="J207" s="201">
        <v>0</v>
      </c>
      <c r="K207" s="201">
        <v>15</v>
      </c>
      <c r="L207" s="201">
        <v>13</v>
      </c>
      <c r="M207" s="198">
        <v>5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0</v>
      </c>
      <c r="E208" s="50"/>
      <c r="F208" s="196">
        <v>98</v>
      </c>
      <c r="G208" s="201">
        <v>0</v>
      </c>
      <c r="H208" s="201">
        <v>1</v>
      </c>
      <c r="I208" s="201">
        <v>0</v>
      </c>
      <c r="J208" s="201">
        <v>0</v>
      </c>
      <c r="K208" s="201">
        <v>20</v>
      </c>
      <c r="L208" s="201">
        <v>43</v>
      </c>
      <c r="M208" s="198">
        <v>5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45</v>
      </c>
      <c r="G209" s="201">
        <v>0</v>
      </c>
      <c r="H209" s="201">
        <v>0</v>
      </c>
      <c r="I209" s="201">
        <v>0</v>
      </c>
      <c r="J209" s="201">
        <v>0</v>
      </c>
      <c r="K209" s="201">
        <v>29</v>
      </c>
      <c r="L209" s="201">
        <v>31</v>
      </c>
      <c r="M209" s="198">
        <v>7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74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18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6</v>
      </c>
      <c r="M211" s="198">
        <v>4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20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67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76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28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11</v>
      </c>
      <c r="M215" s="198">
        <v>1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0</v>
      </c>
      <c r="E216" s="50"/>
      <c r="F216" s="196">
        <v>47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6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1</v>
      </c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3</v>
      </c>
      <c r="M217" s="198">
        <v>2</v>
      </c>
      <c r="N217" s="10">
        <v>0</v>
      </c>
      <c r="O217" s="33">
        <f t="shared" ref="O217:X217" si="12">SUM(D217:D236)</f>
        <v>1</v>
      </c>
      <c r="P217" s="33">
        <f t="shared" si="12"/>
        <v>0</v>
      </c>
      <c r="Q217" s="33">
        <f t="shared" si="12"/>
        <v>496</v>
      </c>
      <c r="R217" s="33">
        <f t="shared" si="12"/>
        <v>0</v>
      </c>
      <c r="S217" s="33">
        <f t="shared" si="12"/>
        <v>1</v>
      </c>
      <c r="T217" s="33">
        <f t="shared" si="12"/>
        <v>0</v>
      </c>
      <c r="U217" s="33">
        <f t="shared" si="12"/>
        <v>0</v>
      </c>
      <c r="V217" s="33">
        <f t="shared" si="12"/>
        <v>330</v>
      </c>
      <c r="W217" s="33">
        <f t="shared" si="12"/>
        <v>315</v>
      </c>
      <c r="X217" s="33">
        <f t="shared" si="12"/>
        <v>105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7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0</v>
      </c>
      <c r="E219" s="50"/>
      <c r="F219" s="196">
        <v>108</v>
      </c>
      <c r="G219" s="201">
        <v>0</v>
      </c>
      <c r="H219" s="201">
        <v>0</v>
      </c>
      <c r="I219" s="201">
        <v>0</v>
      </c>
      <c r="J219" s="201">
        <v>0</v>
      </c>
      <c r="K219" s="201">
        <v>118</v>
      </c>
      <c r="L219" s="201">
        <v>69</v>
      </c>
      <c r="M219" s="198">
        <v>37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0</v>
      </c>
      <c r="G220" s="201">
        <v>0</v>
      </c>
      <c r="H220" s="201">
        <v>0</v>
      </c>
      <c r="I220" s="201">
        <v>0</v>
      </c>
      <c r="J220" s="201">
        <v>0</v>
      </c>
      <c r="K220" s="201">
        <v>7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52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25</v>
      </c>
      <c r="M221" s="198">
        <v>10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3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0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8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0</v>
      </c>
      <c r="E224" s="50"/>
      <c r="F224" s="196">
        <v>16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21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12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0</v>
      </c>
      <c r="E226" s="50"/>
      <c r="F226" s="196">
        <v>7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5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66</v>
      </c>
      <c r="G228" s="201">
        <v>0</v>
      </c>
      <c r="H228" s="201">
        <v>0</v>
      </c>
      <c r="I228" s="201">
        <v>0</v>
      </c>
      <c r="J228" s="201">
        <v>0</v>
      </c>
      <c r="K228" s="201">
        <v>28</v>
      </c>
      <c r="L228" s="201">
        <v>25</v>
      </c>
      <c r="M228" s="198">
        <v>2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33</v>
      </c>
      <c r="G229" s="201">
        <v>0</v>
      </c>
      <c r="H229" s="201">
        <v>0</v>
      </c>
      <c r="I229" s="201">
        <v>0</v>
      </c>
      <c r="J229" s="201">
        <v>0</v>
      </c>
      <c r="K229" s="201">
        <v>8</v>
      </c>
      <c r="L229" s="201">
        <v>7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49</v>
      </c>
      <c r="G230" s="201">
        <v>0</v>
      </c>
      <c r="H230" s="201">
        <v>0</v>
      </c>
      <c r="I230" s="201">
        <v>0</v>
      </c>
      <c r="J230" s="201">
        <v>0</v>
      </c>
      <c r="K230" s="201">
        <v>10</v>
      </c>
      <c r="L230" s="201">
        <v>11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18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0</v>
      </c>
      <c r="E232" s="50"/>
      <c r="F232" s="196">
        <v>42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3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34</v>
      </c>
      <c r="G233" s="202">
        <v>0</v>
      </c>
      <c r="H233" s="202">
        <v>0</v>
      </c>
      <c r="I233" s="202">
        <v>0</v>
      </c>
      <c r="J233" s="202">
        <v>0</v>
      </c>
      <c r="K233" s="202">
        <v>12</v>
      </c>
      <c r="L233" s="202">
        <v>9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0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0</v>
      </c>
      <c r="E235" s="50"/>
      <c r="F235" s="196">
        <v>15</v>
      </c>
      <c r="G235" s="201">
        <v>0</v>
      </c>
      <c r="H235" s="201">
        <v>1</v>
      </c>
      <c r="I235" s="201">
        <v>0</v>
      </c>
      <c r="J235" s="201">
        <v>0</v>
      </c>
      <c r="K235" s="201">
        <v>11</v>
      </c>
      <c r="L235" s="201">
        <v>10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19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0</v>
      </c>
      <c r="E237" s="50"/>
      <c r="F237" s="196">
        <v>1</v>
      </c>
      <c r="G237" s="201">
        <v>0</v>
      </c>
      <c r="H237" s="201">
        <v>0</v>
      </c>
      <c r="I237" s="201">
        <v>0</v>
      </c>
      <c r="J237" s="201">
        <v>0</v>
      </c>
      <c r="K237" s="201">
        <v>12</v>
      </c>
      <c r="L237" s="201">
        <v>29</v>
      </c>
      <c r="M237" s="198">
        <v>5</v>
      </c>
      <c r="N237" s="5">
        <v>0</v>
      </c>
      <c r="O237" s="33">
        <f t="shared" ref="O237:X237" si="13">SUM(D237:D256)</f>
        <v>0</v>
      </c>
      <c r="P237" s="33">
        <f t="shared" si="13"/>
        <v>0</v>
      </c>
      <c r="Q237" s="33">
        <f t="shared" si="13"/>
        <v>220</v>
      </c>
      <c r="R237" s="33">
        <f t="shared" si="13"/>
        <v>0</v>
      </c>
      <c r="S237" s="33">
        <f t="shared" si="13"/>
        <v>3</v>
      </c>
      <c r="T237" s="33">
        <f t="shared" si="13"/>
        <v>0</v>
      </c>
      <c r="U237" s="33">
        <f t="shared" si="13"/>
        <v>1</v>
      </c>
      <c r="V237" s="33">
        <f t="shared" si="13"/>
        <v>122</v>
      </c>
      <c r="W237" s="33">
        <f t="shared" si="13"/>
        <v>289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0</v>
      </c>
      <c r="G238" s="201">
        <v>0</v>
      </c>
      <c r="H238" s="201">
        <v>0</v>
      </c>
      <c r="I238" s="201">
        <v>0</v>
      </c>
      <c r="J238" s="201">
        <v>0</v>
      </c>
      <c r="K238" s="201">
        <v>3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0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0</v>
      </c>
      <c r="E240" s="50"/>
      <c r="F240" s="196">
        <v>29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3</v>
      </c>
      <c r="G241" s="201">
        <v>0</v>
      </c>
      <c r="H241" s="201">
        <v>0</v>
      </c>
      <c r="I241" s="201">
        <v>0</v>
      </c>
      <c r="J241" s="201">
        <v>0</v>
      </c>
      <c r="K241" s="201">
        <v>5</v>
      </c>
      <c r="L241" s="201">
        <v>12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80</v>
      </c>
      <c r="G242" s="201">
        <v>0</v>
      </c>
      <c r="H242" s="201">
        <v>0</v>
      </c>
      <c r="I242" s="201">
        <v>0</v>
      </c>
      <c r="J242" s="201">
        <v>0</v>
      </c>
      <c r="K242" s="201">
        <v>7</v>
      </c>
      <c r="L242" s="201">
        <v>22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0</v>
      </c>
      <c r="E244" s="50"/>
      <c r="F244" s="196">
        <v>0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11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66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0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2</v>
      </c>
      <c r="G247" s="201">
        <v>0</v>
      </c>
      <c r="H247" s="201">
        <v>0</v>
      </c>
      <c r="I247" s="201">
        <v>0</v>
      </c>
      <c r="J247" s="201">
        <v>1</v>
      </c>
      <c r="K247" s="201">
        <v>8</v>
      </c>
      <c r="L247" s="201">
        <v>19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8</v>
      </c>
      <c r="G248" s="202">
        <v>0</v>
      </c>
      <c r="H248" s="202">
        <v>1</v>
      </c>
      <c r="I248" s="202">
        <v>0</v>
      </c>
      <c r="J248" s="202">
        <v>0</v>
      </c>
      <c r="K248" s="202">
        <v>15</v>
      </c>
      <c r="L248" s="202">
        <v>28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0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11</v>
      </c>
      <c r="M250" s="198">
        <v>3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5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7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23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0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0</v>
      </c>
      <c r="E254" s="50"/>
      <c r="F254" s="196">
        <v>17</v>
      </c>
      <c r="G254" s="201">
        <v>0</v>
      </c>
      <c r="H254" s="201">
        <v>0</v>
      </c>
      <c r="I254" s="201">
        <v>0</v>
      </c>
      <c r="J254" s="201">
        <v>0</v>
      </c>
      <c r="K254" s="201">
        <v>4</v>
      </c>
      <c r="L254" s="201">
        <v>8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2</v>
      </c>
      <c r="G255" s="201">
        <v>0</v>
      </c>
      <c r="H255" s="201">
        <v>2</v>
      </c>
      <c r="I255" s="201">
        <v>0</v>
      </c>
      <c r="J255" s="201">
        <v>0</v>
      </c>
      <c r="K255" s="201">
        <v>8</v>
      </c>
      <c r="L255" s="201">
        <v>29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0</v>
      </c>
      <c r="E256" s="51"/>
      <c r="F256" s="196">
        <v>0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0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0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44" t="s">
        <v>247</v>
      </c>
      <c r="B258" s="245"/>
      <c r="C258" s="90"/>
      <c r="D258" s="205">
        <v>15</v>
      </c>
      <c r="E258" s="204">
        <f t="shared" ref="E258" si="15">SUM(E8:E257)</f>
        <v>0</v>
      </c>
      <c r="F258" s="206">
        <v>4000</v>
      </c>
      <c r="G258" s="204">
        <v>1</v>
      </c>
      <c r="H258" s="204">
        <v>88</v>
      </c>
      <c r="I258" s="204">
        <v>7</v>
      </c>
      <c r="J258" s="204">
        <v>17</v>
      </c>
      <c r="K258" s="204">
        <v>3354</v>
      </c>
      <c r="L258" s="203">
        <v>7723</v>
      </c>
      <c r="M258" s="204">
        <v>1269</v>
      </c>
      <c r="N258" s="199">
        <f t="shared" ref="N258" si="16">SUM(N8:N257)</f>
        <v>178</v>
      </c>
      <c r="O258" s="36">
        <f t="shared" ref="O258:W258" si="17">SUM(O8:O257)</f>
        <v>15</v>
      </c>
      <c r="P258" s="36">
        <f t="shared" si="17"/>
        <v>0</v>
      </c>
      <c r="Q258" s="36">
        <f>SUM(Q8:Q257)</f>
        <v>4000</v>
      </c>
      <c r="R258" s="36">
        <f t="shared" si="17"/>
        <v>1</v>
      </c>
      <c r="S258" s="36">
        <f>SUM(S8:S257)</f>
        <v>88</v>
      </c>
      <c r="T258" s="36">
        <f t="shared" si="17"/>
        <v>7</v>
      </c>
      <c r="U258" s="36">
        <f t="shared" si="17"/>
        <v>17</v>
      </c>
      <c r="V258" s="36">
        <f t="shared" si="17"/>
        <v>3354</v>
      </c>
      <c r="W258" s="36">
        <f t="shared" si="17"/>
        <v>7723</v>
      </c>
      <c r="X258" s="36">
        <f>SUM(X8:X257)</f>
        <v>1269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22" t="s">
        <v>289</v>
      </c>
      <c r="B354" s="222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L26" sqref="L26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44443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2</v>
      </c>
      <c r="D6" s="92">
        <f>perdesa!P155</f>
        <v>0</v>
      </c>
      <c r="E6" s="92">
        <f>perdesa!Q155</f>
        <v>480</v>
      </c>
      <c r="F6" s="192">
        <f>perdesa!R155</f>
        <v>0</v>
      </c>
      <c r="G6" s="192">
        <f>perdesa!S155</f>
        <v>12</v>
      </c>
      <c r="H6" s="192">
        <f>perdesa!T155</f>
        <v>1</v>
      </c>
      <c r="I6" s="192">
        <f>perdesa!U155</f>
        <v>6</v>
      </c>
      <c r="J6" s="192">
        <f>perdesa!V155</f>
        <v>134</v>
      </c>
      <c r="K6" s="192">
        <f>perdesa!W155</f>
        <v>525</v>
      </c>
      <c r="L6" s="192">
        <f>perdesa!X155</f>
        <v>53</v>
      </c>
      <c r="O6" s="26">
        <f t="shared" ref="O6:O20" si="0">SUM(F6:K6)</f>
        <v>678</v>
      </c>
    </row>
    <row r="7" spans="1:15" s="26" customFormat="1" x14ac:dyDescent="0.25">
      <c r="A7" s="92">
        <v>2</v>
      </c>
      <c r="B7" s="85" t="s">
        <v>302</v>
      </c>
      <c r="C7" s="92">
        <f>perdesa!O175</f>
        <v>2</v>
      </c>
      <c r="D7" s="92">
        <f>perdesa!P175</f>
        <v>0</v>
      </c>
      <c r="E7" s="92">
        <f>perdesa!Q175</f>
        <v>193</v>
      </c>
      <c r="F7" s="192">
        <f>perdesa!R175</f>
        <v>0</v>
      </c>
      <c r="G7" s="192">
        <f>perdesa!S175</f>
        <v>4</v>
      </c>
      <c r="H7" s="192">
        <f>perdesa!T175</f>
        <v>0</v>
      </c>
      <c r="I7" s="192">
        <f>perdesa!U175</f>
        <v>2</v>
      </c>
      <c r="J7" s="192">
        <f>perdesa!V175</f>
        <v>343</v>
      </c>
      <c r="K7" s="192">
        <f>perdesa!W175</f>
        <v>884</v>
      </c>
      <c r="L7" s="192">
        <f>perdesa!X175</f>
        <v>107</v>
      </c>
      <c r="O7" s="26">
        <f t="shared" si="0"/>
        <v>1233</v>
      </c>
    </row>
    <row r="8" spans="1:15" s="26" customFormat="1" x14ac:dyDescent="0.25">
      <c r="A8" s="92">
        <v>3</v>
      </c>
      <c r="B8" s="85" t="s">
        <v>313</v>
      </c>
      <c r="C8" s="92">
        <f>perdesa!O237</f>
        <v>0</v>
      </c>
      <c r="D8" s="92">
        <f>perdesa!P237</f>
        <v>0</v>
      </c>
      <c r="E8" s="92">
        <f>perdesa!Q237</f>
        <v>220</v>
      </c>
      <c r="F8" s="192">
        <f>perdesa!R237</f>
        <v>0</v>
      </c>
      <c r="G8" s="192">
        <f>perdesa!S237</f>
        <v>3</v>
      </c>
      <c r="H8" s="192">
        <f>perdesa!T237</f>
        <v>0</v>
      </c>
      <c r="I8" s="192">
        <f>perdesa!U237</f>
        <v>1</v>
      </c>
      <c r="J8" s="192">
        <f>perdesa!V237</f>
        <v>122</v>
      </c>
      <c r="K8" s="192">
        <f>perdesa!W237</f>
        <v>289</v>
      </c>
      <c r="L8" s="192">
        <f>perdesa!X237</f>
        <v>45</v>
      </c>
      <c r="O8" s="42">
        <f t="shared" si="0"/>
        <v>415</v>
      </c>
    </row>
    <row r="9" spans="1:15" s="26" customFormat="1" x14ac:dyDescent="0.25">
      <c r="A9" s="92">
        <v>4</v>
      </c>
      <c r="B9" s="85" t="s">
        <v>311</v>
      </c>
      <c r="C9" s="92">
        <f>perdesa!O83</f>
        <v>2</v>
      </c>
      <c r="D9" s="92">
        <f>perdesa!P83</f>
        <v>0</v>
      </c>
      <c r="E9" s="92">
        <f>perdesa!Q83</f>
        <v>209</v>
      </c>
      <c r="F9" s="192">
        <f>perdesa!R83</f>
        <v>0</v>
      </c>
      <c r="G9" s="192">
        <f>perdesa!S83</f>
        <v>16</v>
      </c>
      <c r="H9" s="192">
        <f>perdesa!T83</f>
        <v>1</v>
      </c>
      <c r="I9" s="192">
        <f>perdesa!U83</f>
        <v>2</v>
      </c>
      <c r="J9" s="192">
        <f>perdesa!V83</f>
        <v>280</v>
      </c>
      <c r="K9" s="192">
        <f>perdesa!W83</f>
        <v>586</v>
      </c>
      <c r="L9" s="192">
        <f>perdesa!X83</f>
        <v>69</v>
      </c>
      <c r="O9" s="26">
        <f t="shared" si="0"/>
        <v>885</v>
      </c>
    </row>
    <row r="10" spans="1:15" s="26" customFormat="1" x14ac:dyDescent="0.25">
      <c r="A10" s="92">
        <v>5</v>
      </c>
      <c r="B10" s="85" t="s">
        <v>0</v>
      </c>
      <c r="C10" s="92">
        <f>perdesa!O27</f>
        <v>1</v>
      </c>
      <c r="D10" s="92">
        <f>perdesa!P27</f>
        <v>0</v>
      </c>
      <c r="E10" s="92">
        <f>perdesa!Q27</f>
        <v>43</v>
      </c>
      <c r="F10" s="192">
        <f>perdesa!R27</f>
        <v>0</v>
      </c>
      <c r="G10" s="192">
        <f>perdesa!S27</f>
        <v>5</v>
      </c>
      <c r="H10" s="192">
        <f>perdesa!T27</f>
        <v>0</v>
      </c>
      <c r="I10" s="192">
        <f>perdesa!U27</f>
        <v>0</v>
      </c>
      <c r="J10" s="192">
        <f>perdesa!V27</f>
        <v>125</v>
      </c>
      <c r="K10" s="192">
        <f>perdesa!W27</f>
        <v>259</v>
      </c>
      <c r="L10" s="192">
        <f>perdesa!X27</f>
        <v>65</v>
      </c>
      <c r="O10" s="42">
        <f t="shared" si="0"/>
        <v>389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1</v>
      </c>
      <c r="D11" s="92">
        <f>perdesa!P115</f>
        <v>0</v>
      </c>
      <c r="E11" s="92">
        <f>perdesa!Q115</f>
        <v>251</v>
      </c>
      <c r="F11" s="192">
        <f>perdesa!R115</f>
        <v>1</v>
      </c>
      <c r="G11" s="192">
        <f>perdesa!S115</f>
        <v>4</v>
      </c>
      <c r="H11" s="192">
        <f>perdesa!T115</f>
        <v>0</v>
      </c>
      <c r="I11" s="192">
        <f>perdesa!U115</f>
        <v>1</v>
      </c>
      <c r="J11" s="192">
        <f>perdesa!V115</f>
        <v>347</v>
      </c>
      <c r="K11" s="192">
        <f>perdesa!W115</f>
        <v>1214</v>
      </c>
      <c r="L11" s="192">
        <f>perdesa!X115</f>
        <v>212</v>
      </c>
      <c r="O11" s="42">
        <f t="shared" si="0"/>
        <v>1567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1</v>
      </c>
      <c r="D12" s="92">
        <f>perdesa!P217</f>
        <v>0</v>
      </c>
      <c r="E12" s="92">
        <f>perdesa!Q217</f>
        <v>496</v>
      </c>
      <c r="F12" s="192">
        <f>perdesa!R217</f>
        <v>0</v>
      </c>
      <c r="G12" s="192">
        <f>perdesa!S217</f>
        <v>1</v>
      </c>
      <c r="H12" s="192">
        <f>perdesa!T217</f>
        <v>0</v>
      </c>
      <c r="I12" s="192">
        <f>perdesa!U217</f>
        <v>0</v>
      </c>
      <c r="J12" s="192">
        <f>perdesa!V217</f>
        <v>330</v>
      </c>
      <c r="K12" s="192">
        <f>perdesa!W217</f>
        <v>315</v>
      </c>
      <c r="L12" s="192">
        <f>perdesa!X217</f>
        <v>105</v>
      </c>
      <c r="O12" s="42">
        <f t="shared" si="0"/>
        <v>646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0</v>
      </c>
      <c r="D13" s="92">
        <f>perdesa!P44</f>
        <v>0</v>
      </c>
      <c r="E13" s="92">
        <f>perdesa!Q44</f>
        <v>148</v>
      </c>
      <c r="F13" s="192">
        <f>perdesa!R44</f>
        <v>0</v>
      </c>
      <c r="G13" s="192">
        <f>perdesa!S44</f>
        <v>5</v>
      </c>
      <c r="H13" s="192">
        <f>perdesa!T44</f>
        <v>0</v>
      </c>
      <c r="I13" s="192">
        <f>perdesa!U44</f>
        <v>2</v>
      </c>
      <c r="J13" s="192">
        <f>perdesa!V44</f>
        <v>115</v>
      </c>
      <c r="K13" s="192">
        <f>perdesa!W44</f>
        <v>462</v>
      </c>
      <c r="L13" s="192">
        <f>perdesa!X44</f>
        <v>92</v>
      </c>
      <c r="O13" s="26">
        <f t="shared" si="0"/>
        <v>584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1</v>
      </c>
      <c r="D14" s="92">
        <f>perdesa!P134</f>
        <v>0</v>
      </c>
      <c r="E14" s="92">
        <f>perdesa!Q134</f>
        <v>637</v>
      </c>
      <c r="F14" s="192">
        <f>perdesa!R134</f>
        <v>0</v>
      </c>
      <c r="G14" s="192">
        <f>perdesa!S134</f>
        <v>22</v>
      </c>
      <c r="H14" s="192">
        <f>perdesa!T134</f>
        <v>0</v>
      </c>
      <c r="I14" s="192">
        <f>perdesa!U134</f>
        <v>0</v>
      </c>
      <c r="J14" s="192">
        <f>perdesa!V134</f>
        <v>79</v>
      </c>
      <c r="K14" s="192">
        <f>perdesa!W134</f>
        <v>459</v>
      </c>
      <c r="L14" s="192">
        <f>perdesa!X134</f>
        <v>57</v>
      </c>
      <c r="O14" s="42">
        <f t="shared" si="0"/>
        <v>560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3</v>
      </c>
      <c r="D15" s="92">
        <f>perdesa!P8</f>
        <v>0</v>
      </c>
      <c r="E15" s="92">
        <f>perdesa!Q8</f>
        <v>13</v>
      </c>
      <c r="F15" s="192">
        <f>perdesa!R8</f>
        <v>0</v>
      </c>
      <c r="G15" s="192">
        <f>perdesa!S8</f>
        <v>6</v>
      </c>
      <c r="H15" s="192">
        <f>perdesa!T8</f>
        <v>5</v>
      </c>
      <c r="I15" s="192">
        <f>perdesa!U8</f>
        <v>1</v>
      </c>
      <c r="J15" s="192">
        <f>perdesa!V8</f>
        <v>976</v>
      </c>
      <c r="K15" s="192">
        <f>perdesa!W8</f>
        <v>1508</v>
      </c>
      <c r="L15" s="192">
        <f>perdesa!X8</f>
        <v>292</v>
      </c>
      <c r="O15" s="42">
        <f t="shared" si="0"/>
        <v>2496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1</v>
      </c>
      <c r="D16" s="92">
        <f>perdesa!P203</f>
        <v>0</v>
      </c>
      <c r="E16" s="92">
        <f>perdesa!Q203</f>
        <v>904</v>
      </c>
      <c r="F16" s="192">
        <f>perdesa!R203</f>
        <v>0</v>
      </c>
      <c r="G16" s="192">
        <f>perdesa!S203</f>
        <v>1</v>
      </c>
      <c r="H16" s="192">
        <f>perdesa!T203</f>
        <v>0</v>
      </c>
      <c r="I16" s="192">
        <f>perdesa!U203</f>
        <v>0</v>
      </c>
      <c r="J16" s="192">
        <f>perdesa!V203</f>
        <v>127</v>
      </c>
      <c r="K16" s="192">
        <f>perdesa!W203</f>
        <v>219</v>
      </c>
      <c r="L16" s="192">
        <f>perdesa!X203</f>
        <v>51</v>
      </c>
      <c r="O16" s="26">
        <f t="shared" si="0"/>
        <v>347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1</v>
      </c>
      <c r="D17" s="92">
        <f>perdesa!P187</f>
        <v>0</v>
      </c>
      <c r="E17" s="92">
        <f>perdesa!Q187</f>
        <v>24</v>
      </c>
      <c r="F17" s="192">
        <f>perdesa!R187</f>
        <v>0</v>
      </c>
      <c r="G17" s="192">
        <f>perdesa!S187</f>
        <v>1</v>
      </c>
      <c r="H17" s="192">
        <f>perdesa!T187</f>
        <v>0</v>
      </c>
      <c r="I17" s="192">
        <f>perdesa!U187</f>
        <v>0</v>
      </c>
      <c r="J17" s="192">
        <f>perdesa!V187</f>
        <v>97</v>
      </c>
      <c r="K17" s="192">
        <f>perdesa!W187</f>
        <v>420</v>
      </c>
      <c r="L17" s="192">
        <f>perdesa!X187</f>
        <v>38</v>
      </c>
      <c r="O17" s="26">
        <f t="shared" si="0"/>
        <v>518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0</v>
      </c>
      <c r="D18" s="92">
        <f>perdesa!P65</f>
        <v>0</v>
      </c>
      <c r="E18" s="92">
        <f>perdesa!Q65</f>
        <v>264</v>
      </c>
      <c r="F18" s="192">
        <f>perdesa!R65</f>
        <v>0</v>
      </c>
      <c r="G18" s="192">
        <f>perdesa!S65</f>
        <v>3</v>
      </c>
      <c r="H18" s="192">
        <f>perdesa!T65</f>
        <v>0</v>
      </c>
      <c r="I18" s="192">
        <f>perdesa!U65</f>
        <v>1</v>
      </c>
      <c r="J18" s="192">
        <f>perdesa!V65</f>
        <v>148</v>
      </c>
      <c r="K18" s="192">
        <f>perdesa!W65</f>
        <v>311</v>
      </c>
      <c r="L18" s="192">
        <f>perdesa!X65</f>
        <v>41</v>
      </c>
      <c r="O18" s="42">
        <f t="shared" si="0"/>
        <v>463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0</v>
      </c>
      <c r="D19" s="92">
        <f>perdesa!P100</f>
        <v>0</v>
      </c>
      <c r="E19" s="92">
        <f>perdesa!Q100</f>
        <v>118</v>
      </c>
      <c r="F19" s="192">
        <f>perdesa!R100</f>
        <v>0</v>
      </c>
      <c r="G19" s="192">
        <f>perdesa!S100</f>
        <v>5</v>
      </c>
      <c r="H19" s="192">
        <f>perdesa!T100</f>
        <v>0</v>
      </c>
      <c r="I19" s="192">
        <f>perdesa!U100</f>
        <v>1</v>
      </c>
      <c r="J19" s="192">
        <f>perdesa!V100</f>
        <v>131</v>
      </c>
      <c r="K19" s="192">
        <f>perdesa!W100</f>
        <v>272</v>
      </c>
      <c r="L19" s="192">
        <f>perdesa!X100</f>
        <v>42</v>
      </c>
      <c r="O19" s="26">
        <f t="shared" si="0"/>
        <v>409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0</v>
      </c>
      <c r="L20" s="192">
        <f>perdesa!X257</f>
        <v>0</v>
      </c>
      <c r="O20" s="26">
        <f t="shared" si="0"/>
        <v>0</v>
      </c>
    </row>
    <row r="21" spans="1:15" x14ac:dyDescent="0.25">
      <c r="A21" s="60"/>
      <c r="B21" s="61" t="s">
        <v>314</v>
      </c>
      <c r="C21" s="60">
        <f t="shared" ref="C21:K21" si="1">SUM(C6:C20)</f>
        <v>15</v>
      </c>
      <c r="D21" s="60">
        <f t="shared" si="1"/>
        <v>0</v>
      </c>
      <c r="E21" s="60">
        <f>SUM(E6:E20)</f>
        <v>4000</v>
      </c>
      <c r="F21" s="60">
        <f t="shared" si="1"/>
        <v>1</v>
      </c>
      <c r="G21" s="60">
        <f>SUM(G6:G20)</f>
        <v>88</v>
      </c>
      <c r="H21" s="60">
        <f t="shared" si="1"/>
        <v>7</v>
      </c>
      <c r="I21" s="60">
        <f t="shared" si="1"/>
        <v>17</v>
      </c>
      <c r="J21" s="60">
        <f t="shared" si="1"/>
        <v>3354</v>
      </c>
      <c r="K21" s="60">
        <f t="shared" si="1"/>
        <v>7723</v>
      </c>
      <c r="L21" s="60">
        <f>SUM(L6:L20)</f>
        <v>1269</v>
      </c>
      <c r="O21" s="55">
        <f>SUM(O6:O20)</f>
        <v>11190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2021-09-06T06:36:41Z</dcterms:modified>
</cp:coreProperties>
</file>