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I72" i="1" l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J71" i="1"/>
  <c r="AI71" i="1"/>
  <c r="AL71" i="1" s="1"/>
  <c r="AH71" i="1"/>
  <c r="AK71" i="1" s="1"/>
  <c r="AG71" i="1"/>
  <c r="AL70" i="1"/>
  <c r="AK70" i="1"/>
  <c r="AI70" i="1"/>
  <c r="AH70" i="1"/>
  <c r="AG70" i="1"/>
  <c r="AJ70" i="1" s="1"/>
  <c r="AL69" i="1"/>
  <c r="AK69" i="1"/>
  <c r="AJ69" i="1"/>
  <c r="AM69" i="1" s="1"/>
  <c r="AI69" i="1"/>
  <c r="AH69" i="1"/>
  <c r="AG69" i="1"/>
  <c r="AL68" i="1"/>
  <c r="AK68" i="1"/>
  <c r="AJ68" i="1"/>
  <c r="AM68" i="1" s="1"/>
  <c r="AI68" i="1"/>
  <c r="AH68" i="1"/>
  <c r="AG68" i="1"/>
  <c r="AL67" i="1"/>
  <c r="AK67" i="1"/>
  <c r="AJ67" i="1"/>
  <c r="AM67" i="1" s="1"/>
  <c r="AI67" i="1"/>
  <c r="AH67" i="1"/>
  <c r="AG67" i="1"/>
  <c r="AL66" i="1"/>
  <c r="AK66" i="1"/>
  <c r="AJ66" i="1"/>
  <c r="AM66" i="1" s="1"/>
  <c r="AI66" i="1"/>
  <c r="AH66" i="1"/>
  <c r="AG66" i="1"/>
  <c r="AL65" i="1"/>
  <c r="AK65" i="1"/>
  <c r="AJ65" i="1"/>
  <c r="AM65" i="1" s="1"/>
  <c r="AI65" i="1"/>
  <c r="AH65" i="1"/>
  <c r="AG65" i="1"/>
  <c r="AL64" i="1"/>
  <c r="AK64" i="1"/>
  <c r="AJ64" i="1"/>
  <c r="AM64" i="1" s="1"/>
  <c r="AI64" i="1"/>
  <c r="AH64" i="1"/>
  <c r="AG64" i="1"/>
  <c r="AL63" i="1"/>
  <c r="AK63" i="1"/>
  <c r="AJ63" i="1"/>
  <c r="AM63" i="1" s="1"/>
  <c r="AI63" i="1"/>
  <c r="AH63" i="1"/>
  <c r="AG63" i="1"/>
  <c r="AL62" i="1"/>
  <c r="AK62" i="1"/>
  <c r="AJ62" i="1"/>
  <c r="AM62" i="1" s="1"/>
  <c r="AI62" i="1"/>
  <c r="AH62" i="1"/>
  <c r="AG62" i="1"/>
  <c r="AL61" i="1"/>
  <c r="AK61" i="1"/>
  <c r="AJ61" i="1"/>
  <c r="AM61" i="1" s="1"/>
  <c r="AI61" i="1"/>
  <c r="AH61" i="1"/>
  <c r="AG61" i="1"/>
  <c r="AL60" i="1"/>
  <c r="AK60" i="1"/>
  <c r="AJ60" i="1"/>
  <c r="AM60" i="1" s="1"/>
  <c r="AI60" i="1"/>
  <c r="AH60" i="1"/>
  <c r="AG60" i="1"/>
  <c r="AL59" i="1"/>
  <c r="AK59" i="1"/>
  <c r="AJ59" i="1"/>
  <c r="AM59" i="1" s="1"/>
  <c r="AI59" i="1"/>
  <c r="AH59" i="1"/>
  <c r="AG59" i="1"/>
  <c r="AL58" i="1"/>
  <c r="AK58" i="1"/>
  <c r="AJ58" i="1"/>
  <c r="AM58" i="1" s="1"/>
  <c r="AI58" i="1"/>
  <c r="AH58" i="1"/>
  <c r="AG58" i="1"/>
  <c r="AL57" i="1"/>
  <c r="AK57" i="1"/>
  <c r="AJ57" i="1"/>
  <c r="AM57" i="1" s="1"/>
  <c r="AI57" i="1"/>
  <c r="AH57" i="1"/>
  <c r="AG57" i="1"/>
  <c r="AL56" i="1"/>
  <c r="AK56" i="1"/>
  <c r="AJ56" i="1"/>
  <c r="AM56" i="1" s="1"/>
  <c r="AI56" i="1"/>
  <c r="AH56" i="1"/>
  <c r="AG56" i="1"/>
  <c r="AL55" i="1"/>
  <c r="AK55" i="1"/>
  <c r="AJ55" i="1"/>
  <c r="AM55" i="1" s="1"/>
  <c r="AI55" i="1"/>
  <c r="AH55" i="1"/>
  <c r="AG55" i="1"/>
  <c r="AL54" i="1"/>
  <c r="AK54" i="1"/>
  <c r="AJ54" i="1"/>
  <c r="AM54" i="1" s="1"/>
  <c r="AI54" i="1"/>
  <c r="AH54" i="1"/>
  <c r="AG54" i="1"/>
  <c r="AL53" i="1"/>
  <c r="AK53" i="1"/>
  <c r="AJ53" i="1"/>
  <c r="AM53" i="1" s="1"/>
  <c r="AI53" i="1"/>
  <c r="AH53" i="1"/>
  <c r="AG53" i="1"/>
  <c r="AL52" i="1"/>
  <c r="AK52" i="1"/>
  <c r="AJ52" i="1"/>
  <c r="AM52" i="1" s="1"/>
  <c r="AI52" i="1"/>
  <c r="AH52" i="1"/>
  <c r="AG52" i="1"/>
  <c r="AL51" i="1"/>
  <c r="AK51" i="1"/>
  <c r="AJ51" i="1"/>
  <c r="AM51" i="1" s="1"/>
  <c r="AI51" i="1"/>
  <c r="AH51" i="1"/>
  <c r="AG51" i="1"/>
  <c r="AL50" i="1"/>
  <c r="AK50" i="1"/>
  <c r="AJ50" i="1"/>
  <c r="AM50" i="1" s="1"/>
  <c r="AI50" i="1"/>
  <c r="AH50" i="1"/>
  <c r="AG50" i="1"/>
  <c r="AL49" i="1"/>
  <c r="AK49" i="1"/>
  <c r="AJ49" i="1"/>
  <c r="AM49" i="1" s="1"/>
  <c r="AI49" i="1"/>
  <c r="AH49" i="1"/>
  <c r="AG49" i="1"/>
  <c r="AL48" i="1"/>
  <c r="AK48" i="1"/>
  <c r="AJ48" i="1"/>
  <c r="AM48" i="1" s="1"/>
  <c r="AI48" i="1"/>
  <c r="AH48" i="1"/>
  <c r="AG48" i="1"/>
  <c r="AL47" i="1"/>
  <c r="AK47" i="1"/>
  <c r="AJ47" i="1"/>
  <c r="AM47" i="1" s="1"/>
  <c r="AI47" i="1"/>
  <c r="AH47" i="1"/>
  <c r="AG47" i="1"/>
  <c r="AL46" i="1"/>
  <c r="AK46" i="1"/>
  <c r="AJ46" i="1"/>
  <c r="AM46" i="1" s="1"/>
  <c r="AI46" i="1"/>
  <c r="AH46" i="1"/>
  <c r="AG46" i="1"/>
  <c r="AL45" i="1"/>
  <c r="AK45" i="1"/>
  <c r="AJ45" i="1"/>
  <c r="AM45" i="1" s="1"/>
  <c r="AI45" i="1"/>
  <c r="AH45" i="1"/>
  <c r="AG45" i="1"/>
  <c r="AL44" i="1"/>
  <c r="AK44" i="1"/>
  <c r="AJ44" i="1"/>
  <c r="AM44" i="1" s="1"/>
  <c r="AI44" i="1"/>
  <c r="AH44" i="1"/>
  <c r="AG44" i="1"/>
  <c r="AL43" i="1"/>
  <c r="AK43" i="1"/>
  <c r="AJ43" i="1"/>
  <c r="AM43" i="1" s="1"/>
  <c r="AI43" i="1"/>
  <c r="AH43" i="1"/>
  <c r="AG43" i="1"/>
  <c r="AL42" i="1"/>
  <c r="AK42" i="1"/>
  <c r="AJ42" i="1"/>
  <c r="AM42" i="1" s="1"/>
  <c r="AI42" i="1"/>
  <c r="AH42" i="1"/>
  <c r="AG42" i="1"/>
  <c r="AL41" i="1"/>
  <c r="AK41" i="1"/>
  <c r="AJ41" i="1"/>
  <c r="AM41" i="1" s="1"/>
  <c r="AI41" i="1"/>
  <c r="AH41" i="1"/>
  <c r="AG41" i="1"/>
  <c r="AL40" i="1"/>
  <c r="AK40" i="1"/>
  <c r="AJ40" i="1"/>
  <c r="AM40" i="1" s="1"/>
  <c r="AI40" i="1"/>
  <c r="AH40" i="1"/>
  <c r="AG40" i="1"/>
  <c r="AK39" i="1"/>
  <c r="AJ39" i="1"/>
  <c r="AI39" i="1"/>
  <c r="AL39" i="1" s="1"/>
  <c r="AH39" i="1"/>
  <c r="AG39" i="1"/>
  <c r="AL38" i="1"/>
  <c r="AK38" i="1"/>
  <c r="AJ38" i="1"/>
  <c r="AM38" i="1" s="1"/>
  <c r="AI38" i="1"/>
  <c r="AH38" i="1"/>
  <c r="AG38" i="1"/>
  <c r="AL37" i="1"/>
  <c r="AK37" i="1"/>
  <c r="AJ37" i="1"/>
  <c r="AM37" i="1" s="1"/>
  <c r="AI37" i="1"/>
  <c r="AH37" i="1"/>
  <c r="AG37" i="1"/>
  <c r="AK36" i="1"/>
  <c r="AJ36" i="1"/>
  <c r="AI36" i="1"/>
  <c r="AL36" i="1" s="1"/>
  <c r="AH36" i="1"/>
  <c r="AG36" i="1"/>
  <c r="AK35" i="1"/>
  <c r="AJ35" i="1"/>
  <c r="AI35" i="1"/>
  <c r="AL35" i="1" s="1"/>
  <c r="AH35" i="1"/>
  <c r="AG35" i="1"/>
  <c r="AK34" i="1"/>
  <c r="AJ34" i="1"/>
  <c r="AM34" i="1" s="1"/>
  <c r="AI34" i="1"/>
  <c r="AL34" i="1" s="1"/>
  <c r="AH34" i="1"/>
  <c r="AG34" i="1"/>
  <c r="AK33" i="1"/>
  <c r="AJ33" i="1"/>
  <c r="AI33" i="1"/>
  <c r="AL33" i="1" s="1"/>
  <c r="AH33" i="1"/>
  <c r="AG33" i="1"/>
  <c r="AK32" i="1"/>
  <c r="AJ32" i="1"/>
  <c r="AI32" i="1"/>
  <c r="AL32" i="1" s="1"/>
  <c r="AH32" i="1"/>
  <c r="AG32" i="1"/>
  <c r="AK31" i="1"/>
  <c r="AJ31" i="1"/>
  <c r="AI31" i="1"/>
  <c r="AL31" i="1" s="1"/>
  <c r="AH31" i="1"/>
  <c r="AG31" i="1"/>
  <c r="AK30" i="1"/>
  <c r="AJ30" i="1"/>
  <c r="AM30" i="1" s="1"/>
  <c r="AI30" i="1"/>
  <c r="AL30" i="1" s="1"/>
  <c r="AH30" i="1"/>
  <c r="AG30" i="1"/>
  <c r="AK29" i="1"/>
  <c r="AJ29" i="1"/>
  <c r="AI29" i="1"/>
  <c r="AL29" i="1" s="1"/>
  <c r="AH29" i="1"/>
  <c r="AG29" i="1"/>
  <c r="AK28" i="1"/>
  <c r="AJ28" i="1"/>
  <c r="AI28" i="1"/>
  <c r="AL28" i="1" s="1"/>
  <c r="AH28" i="1"/>
  <c r="AG28" i="1"/>
  <c r="AK27" i="1"/>
  <c r="AJ27" i="1"/>
  <c r="AI27" i="1"/>
  <c r="AL27" i="1" s="1"/>
  <c r="AH27" i="1"/>
  <c r="AG27" i="1"/>
  <c r="AK26" i="1"/>
  <c r="AJ26" i="1"/>
  <c r="AM26" i="1" s="1"/>
  <c r="AI26" i="1"/>
  <c r="AL26" i="1" s="1"/>
  <c r="AH26" i="1"/>
  <c r="AG26" i="1"/>
  <c r="AK25" i="1"/>
  <c r="AJ25" i="1"/>
  <c r="AI25" i="1"/>
  <c r="AL25" i="1" s="1"/>
  <c r="AH25" i="1"/>
  <c r="AG25" i="1"/>
  <c r="AK24" i="1"/>
  <c r="AJ24" i="1"/>
  <c r="AI24" i="1"/>
  <c r="AL24" i="1" s="1"/>
  <c r="AH24" i="1"/>
  <c r="AG24" i="1"/>
  <c r="AK23" i="1"/>
  <c r="AJ23" i="1"/>
  <c r="AM23" i="1" s="1"/>
  <c r="AI23" i="1"/>
  <c r="AL23" i="1" s="1"/>
  <c r="AH23" i="1"/>
  <c r="AG23" i="1"/>
  <c r="AK22" i="1"/>
  <c r="AJ22" i="1"/>
  <c r="AI22" i="1"/>
  <c r="AL22" i="1" s="1"/>
  <c r="AH22" i="1"/>
  <c r="AG22" i="1"/>
  <c r="AK21" i="1"/>
  <c r="AJ21" i="1"/>
  <c r="AM21" i="1" s="1"/>
  <c r="AI21" i="1"/>
  <c r="AL21" i="1" s="1"/>
  <c r="AH21" i="1"/>
  <c r="AG21" i="1"/>
  <c r="AK20" i="1"/>
  <c r="AJ20" i="1"/>
  <c r="AI20" i="1"/>
  <c r="AL20" i="1" s="1"/>
  <c r="AH20" i="1"/>
  <c r="AG20" i="1"/>
  <c r="AK19" i="1"/>
  <c r="AJ19" i="1"/>
  <c r="AM19" i="1" s="1"/>
  <c r="AI19" i="1"/>
  <c r="AL19" i="1" s="1"/>
  <c r="AH19" i="1"/>
  <c r="AG19" i="1"/>
  <c r="AK18" i="1"/>
  <c r="AJ18" i="1"/>
  <c r="AI18" i="1"/>
  <c r="AL18" i="1" s="1"/>
  <c r="AH18" i="1"/>
  <c r="AG18" i="1"/>
  <c r="AK17" i="1"/>
  <c r="AJ17" i="1"/>
  <c r="AM17" i="1" s="1"/>
  <c r="AI17" i="1"/>
  <c r="AL17" i="1" s="1"/>
  <c r="AH17" i="1"/>
  <c r="AG17" i="1"/>
  <c r="AK16" i="1"/>
  <c r="AJ16" i="1"/>
  <c r="AI16" i="1"/>
  <c r="AL16" i="1" s="1"/>
  <c r="AH16" i="1"/>
  <c r="AG16" i="1"/>
  <c r="AK15" i="1"/>
  <c r="AJ15" i="1"/>
  <c r="AM15" i="1" s="1"/>
  <c r="AI15" i="1"/>
  <c r="AL15" i="1" s="1"/>
  <c r="AH15" i="1"/>
  <c r="AG15" i="1"/>
  <c r="AK14" i="1"/>
  <c r="AJ14" i="1"/>
  <c r="AI14" i="1"/>
  <c r="AL14" i="1" s="1"/>
  <c r="AH14" i="1"/>
  <c r="AG14" i="1"/>
  <c r="AK13" i="1"/>
  <c r="AJ13" i="1"/>
  <c r="AM13" i="1" s="1"/>
  <c r="AI13" i="1"/>
  <c r="AL13" i="1" s="1"/>
  <c r="AH13" i="1"/>
  <c r="AG13" i="1"/>
  <c r="AK12" i="1"/>
  <c r="AJ12" i="1"/>
  <c r="AI12" i="1"/>
  <c r="AL12" i="1" s="1"/>
  <c r="AH12" i="1"/>
  <c r="AG12" i="1"/>
  <c r="AK11" i="1"/>
  <c r="AJ11" i="1"/>
  <c r="AM11" i="1" s="1"/>
  <c r="AI11" i="1"/>
  <c r="AL11" i="1" s="1"/>
  <c r="AH11" i="1"/>
  <c r="AG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K10" i="1"/>
  <c r="AJ10" i="1"/>
  <c r="AI10" i="1"/>
  <c r="AL10" i="1" s="1"/>
  <c r="AH10" i="1"/>
  <c r="AG10" i="1"/>
  <c r="A10" i="1"/>
  <c r="AK9" i="1"/>
  <c r="AK72" i="1" s="1"/>
  <c r="AJ9" i="1"/>
  <c r="AI9" i="1"/>
  <c r="AL9" i="1" s="1"/>
  <c r="AH9" i="1"/>
  <c r="AH72" i="1" s="1"/>
  <c r="AG9" i="1"/>
  <c r="AG72" i="1" s="1"/>
  <c r="AM35" i="1" l="1"/>
  <c r="AM10" i="1"/>
  <c r="AM12" i="1"/>
  <c r="AM14" i="1"/>
  <c r="AM16" i="1"/>
  <c r="AM18" i="1"/>
  <c r="AM20" i="1"/>
  <c r="AM22" i="1"/>
  <c r="AM24" i="1"/>
  <c r="AM28" i="1"/>
  <c r="AM32" i="1"/>
  <c r="AM36" i="1"/>
  <c r="AM9" i="1"/>
  <c r="AJ72" i="1"/>
  <c r="AM27" i="1"/>
  <c r="AM31" i="1"/>
  <c r="AL72" i="1"/>
  <c r="AM25" i="1"/>
  <c r="AM29" i="1"/>
  <c r="AM33" i="1"/>
  <c r="AM39" i="1"/>
  <c r="AM72" i="1" l="1"/>
</calcChain>
</file>

<file path=xl/sharedStrings.xml><?xml version="1.0" encoding="utf-8"?>
<sst xmlns="http://schemas.openxmlformats.org/spreadsheetml/2006/main" count="121" uniqueCount="87">
  <si>
    <t>REKAPITULASI PEROLEHAN MEDALI POPDA SMA/SMK/MA</t>
  </si>
  <si>
    <t>TINGKAT KABUPATEN DEMAK TAHUN 2017</t>
  </si>
  <si>
    <t>CABANG OLAHRAGA</t>
  </si>
  <si>
    <t>: KARATE</t>
  </si>
  <si>
    <t>No</t>
  </si>
  <si>
    <t>SEKOLAH</t>
  </si>
  <si>
    <t xml:space="preserve">Kata Perorangan </t>
  </si>
  <si>
    <t>Kumite Perorangan</t>
  </si>
  <si>
    <t>Jumlah Medali</t>
  </si>
  <si>
    <t>Konversi Nilai</t>
  </si>
  <si>
    <t>Jumlah Nilai</t>
  </si>
  <si>
    <t>Putra</t>
  </si>
  <si>
    <t>Putri</t>
  </si>
  <si>
    <t xml:space="preserve"> - 42 Kg</t>
  </si>
  <si>
    <t xml:space="preserve"> - 48 Kg</t>
  </si>
  <si>
    <t xml:space="preserve"> - 50 Kg</t>
  </si>
  <si>
    <t xml:space="preserve"> - 53 Kg</t>
  </si>
  <si>
    <t xml:space="preserve"> - 55 Kg</t>
  </si>
  <si>
    <t xml:space="preserve"> - 59 Kg</t>
  </si>
  <si>
    <t xml:space="preserve"> + 59 Kg</t>
  </si>
  <si>
    <t xml:space="preserve"> - 61 Kg</t>
  </si>
  <si>
    <t xml:space="preserve">Emas </t>
  </si>
  <si>
    <t>Perak</t>
  </si>
  <si>
    <t>Prggu</t>
  </si>
  <si>
    <t>Perunggu</t>
  </si>
  <si>
    <t xml:space="preserve">SMAN 1 DEMAK </t>
  </si>
  <si>
    <t>SMA GANESA</t>
  </si>
  <si>
    <t xml:space="preserve">SMKN 2 DEMAK </t>
  </si>
  <si>
    <t>MA MAFA JALI</t>
  </si>
  <si>
    <t>SMA IMH</t>
  </si>
  <si>
    <t xml:space="preserve">SMAN 2 DEMAK </t>
  </si>
  <si>
    <t>SMAN GUNTUR</t>
  </si>
  <si>
    <t xml:space="preserve">SMAN 1 DEMPET </t>
  </si>
  <si>
    <t xml:space="preserve">SMK SULTAN FATAH </t>
  </si>
  <si>
    <t>SMA TAKHASUS BONANG</t>
  </si>
  <si>
    <t>SMK TUNAS BANGSA</t>
  </si>
  <si>
    <t>SMAN 2 MRANGGEN</t>
  </si>
  <si>
    <t xml:space="preserve">MA AL HADI MRANGGEN </t>
  </si>
  <si>
    <t>SMK PONTREN Darussalam</t>
  </si>
  <si>
    <t xml:space="preserve">MA SHOLAHUDIN Wonosalam </t>
  </si>
  <si>
    <t xml:space="preserve">MA MAZDA Kr. Anyar </t>
  </si>
  <si>
    <t xml:space="preserve">SMK Ky. Ageng Giri Mranggen </t>
  </si>
  <si>
    <t xml:space="preserve">SMAN 3 DEMAK </t>
  </si>
  <si>
    <t>MANU 3 Ittihad Bahari Bonang</t>
  </si>
  <si>
    <t xml:space="preserve">SMK Garuda Nusantara </t>
  </si>
  <si>
    <t xml:space="preserve">SMAN 1 Mijen </t>
  </si>
  <si>
    <t xml:space="preserve">MA AL Ahrom Kr. Tengah </t>
  </si>
  <si>
    <t>MA Sholihiyyah</t>
  </si>
  <si>
    <t xml:space="preserve">SMA Islamic Center </t>
  </si>
  <si>
    <t>SMA Islam Mifda Jogoloyo</t>
  </si>
  <si>
    <t xml:space="preserve">SMK Futuhiyyah Mranggen </t>
  </si>
  <si>
    <t xml:space="preserve">MA Plus Ketrampilan Al - Irsyad Gajah </t>
  </si>
  <si>
    <t xml:space="preserve">SMAN 1 Karanganyar </t>
  </si>
  <si>
    <t xml:space="preserve">MA Matholi'ul Falah Jali </t>
  </si>
  <si>
    <t>MA Matholi'ul Falah Wedung</t>
  </si>
  <si>
    <t>SMKN 1 DEMAK</t>
  </si>
  <si>
    <t xml:space="preserve">MA Al Ma'ruf Mranggem </t>
  </si>
  <si>
    <t>SMA FUTUHIYAH Mranggen</t>
  </si>
  <si>
    <t xml:space="preserve">SMAN 1 Mranggen </t>
  </si>
  <si>
    <t xml:space="preserve">SMA BHAKTI NUSANTARA </t>
  </si>
  <si>
    <t>SMAN 1 Karangtengah</t>
  </si>
  <si>
    <t>SMAN 1 SAYUNG</t>
  </si>
  <si>
    <t>MA QODRIYAH</t>
  </si>
  <si>
    <t>SMK Miftahul Ulum Jogoloyo</t>
  </si>
  <si>
    <t xml:space="preserve">SMA Islam An Nidhom Mlaten </t>
  </si>
  <si>
    <t xml:space="preserve">MA NU Raum Wedung </t>
  </si>
  <si>
    <t>MA Ibrohimiyah</t>
  </si>
  <si>
    <t xml:space="preserve">MA Al Khoiriyah Kr.awen </t>
  </si>
  <si>
    <t xml:space="preserve">SMK Pembanguna MRG </t>
  </si>
  <si>
    <t xml:space="preserve">SMK Al Hikmah </t>
  </si>
  <si>
    <t>MA Tarbiyatul Mubtadin Gajah</t>
  </si>
  <si>
    <t xml:space="preserve">MA NU Serangan Bonang </t>
  </si>
  <si>
    <t xml:space="preserve">SMA INS Ploso Kr.tengah </t>
  </si>
  <si>
    <t xml:space="preserve">SMA Robin Wedung </t>
  </si>
  <si>
    <t>SMK Perikanan MRG</t>
  </si>
  <si>
    <t>SMK Nurul Mustofa Kr.anyar</t>
  </si>
  <si>
    <t>MA Miftahul Ulum Ngemplak MRG</t>
  </si>
  <si>
    <t>SMK Islam Al Amin Bonang</t>
  </si>
  <si>
    <t xml:space="preserve">MA Miftahus Salam Wnsl </t>
  </si>
  <si>
    <t xml:space="preserve">Ma As Samaniyah Temuroso Gntur </t>
  </si>
  <si>
    <t xml:space="preserve">SMA Fiftahul Qulub Gajah </t>
  </si>
  <si>
    <t>MA NU Demak</t>
  </si>
  <si>
    <t>MA Nurul Hidayah Margohayu</t>
  </si>
  <si>
    <t xml:space="preserve">SMKN 1 Sayung </t>
  </si>
  <si>
    <t xml:space="preserve">MA Miftahul Huda </t>
  </si>
  <si>
    <t xml:space="preserve">MAN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</si>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</sst>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4" fillId="0" borderId="4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2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3" xfId="0" applyNumberFormat="1" applyBorder="1" applyAlignment="1">
      <alignment horizontal="center"/>
    </xf>
    <xf numFmtId="41" fontId="1" fillId="0" borderId="34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3" fillId="0" borderId="4" xfId="0" applyFont="1" applyBorder="1"/>
    <xf numFmtId="0" fontId="1" fillId="2" borderId="35" xfId="0" applyFont="1" applyFill="1" applyBorder="1"/>
    <xf numFmtId="0" fontId="1" fillId="2" borderId="4" xfId="0" applyFont="1" applyFill="1" applyBorder="1"/>
    <xf numFmtId="0" fontId="1" fillId="2" borderId="36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4" borderId="35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10" xfId="0" applyFont="1" applyBorder="1"/>
    <xf numFmtId="0" fontId="3" fillId="0" borderId="34" xfId="0" applyFont="1" applyBorder="1"/>
    <xf numFmtId="0" fontId="4" fillId="0" borderId="10" xfId="0" applyFont="1" applyBorder="1"/>
    <xf numFmtId="0" fontId="4" fillId="0" borderId="37" xfId="0" applyFont="1" applyBorder="1"/>
    <xf numFmtId="0" fontId="3" fillId="0" borderId="37" xfId="0" applyFont="1" applyBorder="1"/>
    <xf numFmtId="0" fontId="3" fillId="0" borderId="9" xfId="0" applyFont="1" applyBorder="1"/>
    <xf numFmtId="0" fontId="3" fillId="0" borderId="36" xfId="0" applyFont="1" applyBorder="1"/>
    <xf numFmtId="0" fontId="3" fillId="0" borderId="38" xfId="0" applyFont="1" applyBorder="1"/>
    <xf numFmtId="0" fontId="2" fillId="0" borderId="36" xfId="0" applyFont="1" applyBorder="1"/>
    <xf numFmtId="0" fontId="0" fillId="0" borderId="39" xfId="0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abSelected="1" topLeftCell="N1" zoomScale="78" zoomScaleNormal="78" workbookViewId="0">
      <selection activeCell="U68" sqref="U68"/>
    </sheetView>
  </sheetViews>
  <sheetFormatPr defaultRowHeight="15" x14ac:dyDescent="0.25"/>
  <cols>
    <col min="1" max="1" width="6.5703125" customWidth="1"/>
    <col min="2" max="2" width="31" customWidth="1"/>
  </cols>
  <sheetData>
    <row r="1" spans="1:39" ht="14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4.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4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4.1" customHeight="1" thickBot="1" x14ac:dyDescent="0.3">
      <c r="A5" s="3" t="s">
        <v>2</v>
      </c>
      <c r="C5" s="3" t="s">
        <v>3</v>
      </c>
      <c r="AG5" s="3"/>
    </row>
    <row r="6" spans="1:39" ht="14.1" customHeight="1" thickBot="1" x14ac:dyDescent="0.3">
      <c r="A6" s="4" t="s">
        <v>4</v>
      </c>
      <c r="B6" s="5" t="s">
        <v>5</v>
      </c>
      <c r="C6" s="6" t="s">
        <v>6</v>
      </c>
      <c r="D6" s="6"/>
      <c r="E6" s="6"/>
      <c r="F6" s="6"/>
      <c r="G6" s="6"/>
      <c r="H6" s="6"/>
      <c r="I6" s="7" t="s">
        <v>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 t="s">
        <v>8</v>
      </c>
      <c r="AH6" s="9"/>
      <c r="AI6" s="9"/>
      <c r="AJ6" s="10" t="s">
        <v>9</v>
      </c>
      <c r="AK6" s="11"/>
      <c r="AL6" s="12"/>
      <c r="AM6" s="13" t="s">
        <v>10</v>
      </c>
    </row>
    <row r="7" spans="1:39" ht="14.1" customHeight="1" x14ac:dyDescent="0.25">
      <c r="A7" s="14"/>
      <c r="B7" s="15"/>
      <c r="C7" s="16" t="s">
        <v>11</v>
      </c>
      <c r="D7" s="16"/>
      <c r="E7" s="16"/>
      <c r="F7" s="17" t="s">
        <v>12</v>
      </c>
      <c r="G7" s="18"/>
      <c r="H7" s="19"/>
      <c r="I7" s="20" t="s">
        <v>13</v>
      </c>
      <c r="J7" s="16"/>
      <c r="K7" s="16"/>
      <c r="L7" s="21" t="s">
        <v>14</v>
      </c>
      <c r="M7" s="16"/>
      <c r="N7" s="22"/>
      <c r="O7" s="20" t="s">
        <v>15</v>
      </c>
      <c r="P7" s="16"/>
      <c r="Q7" s="22"/>
      <c r="R7" s="20" t="s">
        <v>16</v>
      </c>
      <c r="S7" s="16"/>
      <c r="T7" s="22"/>
      <c r="U7" s="20" t="s">
        <v>17</v>
      </c>
      <c r="V7" s="16"/>
      <c r="W7" s="22"/>
      <c r="X7" s="21" t="s">
        <v>18</v>
      </c>
      <c r="Y7" s="16"/>
      <c r="Z7" s="22"/>
      <c r="AA7" s="21" t="s">
        <v>19</v>
      </c>
      <c r="AB7" s="16"/>
      <c r="AC7" s="22"/>
      <c r="AD7" s="21" t="s">
        <v>20</v>
      </c>
      <c r="AE7" s="16"/>
      <c r="AF7" s="22"/>
      <c r="AG7" s="16"/>
      <c r="AH7" s="16"/>
      <c r="AI7" s="16"/>
      <c r="AJ7" s="23"/>
      <c r="AK7" s="24"/>
      <c r="AL7" s="25"/>
      <c r="AM7" s="26"/>
    </row>
    <row r="8" spans="1:39" ht="14.1" customHeight="1" thickBot="1" x14ac:dyDescent="0.3">
      <c r="A8" s="27"/>
      <c r="B8" s="28"/>
      <c r="C8" s="29" t="s">
        <v>21</v>
      </c>
      <c r="D8" s="30" t="s">
        <v>22</v>
      </c>
      <c r="E8" s="31" t="s">
        <v>23</v>
      </c>
      <c r="F8" s="32" t="s">
        <v>21</v>
      </c>
      <c r="G8" s="30" t="s">
        <v>22</v>
      </c>
      <c r="H8" s="33" t="s">
        <v>23</v>
      </c>
      <c r="I8" s="29" t="s">
        <v>21</v>
      </c>
      <c r="J8" s="30" t="s">
        <v>22</v>
      </c>
      <c r="K8" s="31" t="s">
        <v>23</v>
      </c>
      <c r="L8" s="34" t="s">
        <v>21</v>
      </c>
      <c r="M8" s="35" t="s">
        <v>22</v>
      </c>
      <c r="N8" s="36" t="s">
        <v>23</v>
      </c>
      <c r="O8" s="34" t="s">
        <v>21</v>
      </c>
      <c r="P8" s="35" t="s">
        <v>22</v>
      </c>
      <c r="Q8" s="36" t="s">
        <v>23</v>
      </c>
      <c r="R8" s="34" t="s">
        <v>21</v>
      </c>
      <c r="S8" s="35" t="s">
        <v>22</v>
      </c>
      <c r="T8" s="36" t="s">
        <v>23</v>
      </c>
      <c r="U8" s="37" t="s">
        <v>21</v>
      </c>
      <c r="V8" s="35" t="s">
        <v>22</v>
      </c>
      <c r="W8" s="36" t="s">
        <v>23</v>
      </c>
      <c r="X8" s="32" t="s">
        <v>21</v>
      </c>
      <c r="Y8" s="30" t="s">
        <v>22</v>
      </c>
      <c r="Z8" s="33" t="s">
        <v>23</v>
      </c>
      <c r="AA8" s="34" t="s">
        <v>21</v>
      </c>
      <c r="AB8" s="35" t="s">
        <v>22</v>
      </c>
      <c r="AC8" s="36" t="s">
        <v>23</v>
      </c>
      <c r="AD8" s="34" t="s">
        <v>21</v>
      </c>
      <c r="AE8" s="35" t="s">
        <v>22</v>
      </c>
      <c r="AF8" s="36" t="s">
        <v>23</v>
      </c>
      <c r="AG8" s="38" t="s">
        <v>21</v>
      </c>
      <c r="AH8" s="39" t="s">
        <v>22</v>
      </c>
      <c r="AI8" s="40" t="s">
        <v>24</v>
      </c>
      <c r="AJ8" s="41" t="s">
        <v>21</v>
      </c>
      <c r="AK8" s="39" t="s">
        <v>22</v>
      </c>
      <c r="AL8" s="42" t="s">
        <v>24</v>
      </c>
      <c r="AM8" s="43"/>
    </row>
    <row r="9" spans="1:39" ht="14.1" customHeight="1" x14ac:dyDescent="0.25">
      <c r="A9" s="44">
        <v>1</v>
      </c>
      <c r="B9" s="45" t="s">
        <v>25</v>
      </c>
      <c r="C9" s="46"/>
      <c r="D9" s="47"/>
      <c r="E9" s="48"/>
      <c r="F9" s="49">
        <v>1</v>
      </c>
      <c r="G9" s="47"/>
      <c r="H9" s="49">
        <v>1</v>
      </c>
      <c r="I9" s="46"/>
      <c r="J9" s="47"/>
      <c r="K9" s="48"/>
      <c r="L9" s="50"/>
      <c r="M9" s="50"/>
      <c r="N9" s="50"/>
      <c r="O9" s="50"/>
      <c r="P9" s="50"/>
      <c r="Q9" s="50"/>
      <c r="R9" s="49">
        <v>1</v>
      </c>
      <c r="S9" s="50"/>
      <c r="T9" s="50"/>
      <c r="U9" s="50"/>
      <c r="V9" s="50"/>
      <c r="W9" s="50"/>
      <c r="X9" s="49">
        <v>1</v>
      </c>
      <c r="Y9" s="47"/>
      <c r="Z9" s="48"/>
      <c r="AA9" s="49">
        <v>1</v>
      </c>
      <c r="AB9" s="51"/>
      <c r="AC9" s="50"/>
      <c r="AD9" s="51"/>
      <c r="AE9" s="50"/>
      <c r="AF9" s="50"/>
      <c r="AG9" s="52">
        <f>AD9+AA9+X9+U9+L9+I9+F9+C9+O9+R9</f>
        <v>4</v>
      </c>
      <c r="AH9" s="52">
        <f>AE9+AB9+Y9+V9+M9+J9+G9+D9+P9+S9</f>
        <v>0</v>
      </c>
      <c r="AI9" s="52">
        <f>AF9+AC9+Z9+W9+N9+K9+H9+E9+Q9+T9</f>
        <v>1</v>
      </c>
      <c r="AJ9" s="53">
        <f>AG9*7</f>
        <v>28</v>
      </c>
      <c r="AK9" s="54">
        <f>AH9*3</f>
        <v>0</v>
      </c>
      <c r="AL9" s="55">
        <f>AI9*1</f>
        <v>1</v>
      </c>
      <c r="AM9" s="56">
        <f>SUM(AJ9:AL9)</f>
        <v>29</v>
      </c>
    </row>
    <row r="10" spans="1:39" ht="14.1" customHeight="1" x14ac:dyDescent="0.25">
      <c r="A10" s="57">
        <f t="shared" ref="A10:A69" si="0">A9+1</f>
        <v>2</v>
      </c>
      <c r="B10" s="58" t="s">
        <v>26</v>
      </c>
      <c r="C10" s="59"/>
      <c r="D10" s="60"/>
      <c r="E10" s="61"/>
      <c r="F10" s="62"/>
      <c r="G10" s="60"/>
      <c r="H10" s="63"/>
      <c r="I10" s="59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59"/>
      <c r="Y10" s="60"/>
      <c r="Z10" s="61"/>
      <c r="AA10" s="60"/>
      <c r="AB10" s="60"/>
      <c r="AC10" s="60"/>
      <c r="AD10" s="60"/>
      <c r="AE10" s="60"/>
      <c r="AF10" s="60"/>
      <c r="AG10" s="52">
        <f t="shared" ref="AG10:AI25" si="1">AD10+AA10+X10+U10+L10+I10+F10+C10+O10+R10</f>
        <v>0</v>
      </c>
      <c r="AH10" s="52">
        <f t="shared" si="1"/>
        <v>0</v>
      </c>
      <c r="AI10" s="52">
        <f t="shared" si="1"/>
        <v>0</v>
      </c>
      <c r="AJ10" s="53">
        <f t="shared" ref="AJ10:AJ71" si="2">AG10*7</f>
        <v>0</v>
      </c>
      <c r="AK10" s="54">
        <f t="shared" ref="AK10:AK71" si="3">AH10*3</f>
        <v>0</v>
      </c>
      <c r="AL10" s="55">
        <f t="shared" ref="AL10:AL71" si="4">AI10*1</f>
        <v>0</v>
      </c>
      <c r="AM10" s="56">
        <f t="shared" ref="AM10:AM69" si="5">SUM(AJ10:AL10)</f>
        <v>0</v>
      </c>
    </row>
    <row r="11" spans="1:39" ht="14.1" customHeight="1" x14ac:dyDescent="0.25">
      <c r="A11" s="57">
        <f t="shared" si="0"/>
        <v>3</v>
      </c>
      <c r="B11" s="58" t="s">
        <v>27</v>
      </c>
      <c r="C11" s="59"/>
      <c r="D11" s="60"/>
      <c r="E11" s="61"/>
      <c r="F11" s="62"/>
      <c r="G11" s="60"/>
      <c r="H11" s="63"/>
      <c r="I11" s="59"/>
      <c r="J11" s="60"/>
      <c r="K11" s="61"/>
      <c r="L11" s="60"/>
      <c r="M11" s="60"/>
      <c r="N11" s="60"/>
      <c r="O11" s="60"/>
      <c r="P11" s="60"/>
      <c r="Q11" s="64">
        <v>1</v>
      </c>
      <c r="R11" s="59"/>
      <c r="S11" s="59"/>
      <c r="T11" s="59"/>
      <c r="U11" s="60"/>
      <c r="V11" s="60"/>
      <c r="W11" s="64">
        <v>1</v>
      </c>
      <c r="X11" s="59"/>
      <c r="Y11" s="60"/>
      <c r="Z11" s="61"/>
      <c r="AA11" s="60"/>
      <c r="AB11" s="60"/>
      <c r="AC11" s="60"/>
      <c r="AD11" s="60"/>
      <c r="AE11" s="60"/>
      <c r="AF11" s="60"/>
      <c r="AG11" s="52">
        <f t="shared" si="1"/>
        <v>0</v>
      </c>
      <c r="AH11" s="52">
        <f t="shared" si="1"/>
        <v>0</v>
      </c>
      <c r="AI11" s="52">
        <f t="shared" si="1"/>
        <v>2</v>
      </c>
      <c r="AJ11" s="53">
        <f t="shared" si="2"/>
        <v>0</v>
      </c>
      <c r="AK11" s="54">
        <f t="shared" si="3"/>
        <v>0</v>
      </c>
      <c r="AL11" s="55">
        <f t="shared" si="4"/>
        <v>2</v>
      </c>
      <c r="AM11" s="56">
        <f t="shared" si="5"/>
        <v>2</v>
      </c>
    </row>
    <row r="12" spans="1:39" ht="14.1" customHeight="1" x14ac:dyDescent="0.25">
      <c r="A12" s="57">
        <f t="shared" si="0"/>
        <v>4</v>
      </c>
      <c r="B12" s="58" t="s">
        <v>28</v>
      </c>
      <c r="C12" s="59"/>
      <c r="D12" s="60"/>
      <c r="E12" s="61"/>
      <c r="F12" s="62"/>
      <c r="G12" s="60"/>
      <c r="H12" s="63"/>
      <c r="I12" s="59"/>
      <c r="J12" s="60"/>
      <c r="K12" s="61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59"/>
      <c r="Y12" s="60"/>
      <c r="Z12" s="61"/>
      <c r="AA12" s="60"/>
      <c r="AB12" s="60"/>
      <c r="AC12" s="60"/>
      <c r="AD12" s="60"/>
      <c r="AE12" s="60"/>
      <c r="AF12" s="60"/>
      <c r="AG12" s="52">
        <f t="shared" si="1"/>
        <v>0</v>
      </c>
      <c r="AH12" s="52">
        <f t="shared" si="1"/>
        <v>0</v>
      </c>
      <c r="AI12" s="52">
        <f t="shared" si="1"/>
        <v>0</v>
      </c>
      <c r="AJ12" s="53">
        <f t="shared" si="2"/>
        <v>0</v>
      </c>
      <c r="AK12" s="54">
        <f t="shared" si="3"/>
        <v>0</v>
      </c>
      <c r="AL12" s="55">
        <f t="shared" si="4"/>
        <v>0</v>
      </c>
      <c r="AM12" s="56">
        <f t="shared" si="5"/>
        <v>0</v>
      </c>
    </row>
    <row r="13" spans="1:39" ht="14.1" customHeight="1" x14ac:dyDescent="0.25">
      <c r="A13" s="57">
        <f t="shared" si="0"/>
        <v>5</v>
      </c>
      <c r="B13" s="58" t="s">
        <v>29</v>
      </c>
      <c r="C13" s="59"/>
      <c r="D13" s="60"/>
      <c r="E13" s="61"/>
      <c r="F13" s="62"/>
      <c r="G13" s="60"/>
      <c r="H13" s="63"/>
      <c r="I13" s="59"/>
      <c r="J13" s="60"/>
      <c r="K13" s="61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59"/>
      <c r="Y13" s="60"/>
      <c r="Z13" s="61"/>
      <c r="AA13" s="60"/>
      <c r="AB13" s="60"/>
      <c r="AC13" s="60"/>
      <c r="AD13" s="60"/>
      <c r="AE13" s="60"/>
      <c r="AF13" s="60"/>
      <c r="AG13" s="52">
        <f t="shared" si="1"/>
        <v>0</v>
      </c>
      <c r="AH13" s="52">
        <f t="shared" si="1"/>
        <v>0</v>
      </c>
      <c r="AI13" s="52">
        <f t="shared" si="1"/>
        <v>0</v>
      </c>
      <c r="AJ13" s="53">
        <f t="shared" si="2"/>
        <v>0</v>
      </c>
      <c r="AK13" s="54">
        <f t="shared" si="3"/>
        <v>0</v>
      </c>
      <c r="AL13" s="55">
        <f t="shared" si="4"/>
        <v>0</v>
      </c>
      <c r="AM13" s="56">
        <f t="shared" si="5"/>
        <v>0</v>
      </c>
    </row>
    <row r="14" spans="1:39" ht="14.1" customHeight="1" x14ac:dyDescent="0.25">
      <c r="A14" s="57">
        <f t="shared" si="0"/>
        <v>6</v>
      </c>
      <c r="B14" s="45" t="s">
        <v>30</v>
      </c>
      <c r="C14" s="59"/>
      <c r="D14" s="64">
        <v>1</v>
      </c>
      <c r="E14" s="64">
        <v>1</v>
      </c>
      <c r="F14" s="65"/>
      <c r="G14" s="51"/>
      <c r="H14" s="66"/>
      <c r="I14" s="67"/>
      <c r="J14" s="51"/>
      <c r="K14" s="68"/>
      <c r="L14" s="51"/>
      <c r="M14" s="51"/>
      <c r="N14" s="51"/>
      <c r="O14" s="64">
        <v>1</v>
      </c>
      <c r="P14" s="51"/>
      <c r="Q14" s="51"/>
      <c r="R14" s="51"/>
      <c r="S14" s="51"/>
      <c r="T14" s="51"/>
      <c r="U14" s="51"/>
      <c r="V14" s="51"/>
      <c r="W14" s="51"/>
      <c r="X14" s="67"/>
      <c r="Y14" s="51"/>
      <c r="Z14" s="68"/>
      <c r="AA14" s="51"/>
      <c r="AB14" s="51"/>
      <c r="AC14" s="51"/>
      <c r="AD14" s="51"/>
      <c r="AE14" s="51"/>
      <c r="AF14" s="51"/>
      <c r="AG14" s="52">
        <f t="shared" si="1"/>
        <v>1</v>
      </c>
      <c r="AH14" s="52">
        <f t="shared" si="1"/>
        <v>1</v>
      </c>
      <c r="AI14" s="52">
        <f t="shared" si="1"/>
        <v>1</v>
      </c>
      <c r="AJ14" s="53">
        <f t="shared" si="2"/>
        <v>7</v>
      </c>
      <c r="AK14" s="54">
        <f t="shared" si="3"/>
        <v>3</v>
      </c>
      <c r="AL14" s="55">
        <f t="shared" si="4"/>
        <v>1</v>
      </c>
      <c r="AM14" s="56">
        <f t="shared" si="5"/>
        <v>11</v>
      </c>
    </row>
    <row r="15" spans="1:39" ht="14.1" customHeight="1" x14ac:dyDescent="0.25">
      <c r="A15" s="57">
        <f t="shared" si="0"/>
        <v>7</v>
      </c>
      <c r="B15" s="58" t="s">
        <v>31</v>
      </c>
      <c r="C15" s="59"/>
      <c r="D15" s="51"/>
      <c r="E15" s="68"/>
      <c r="F15" s="65"/>
      <c r="G15" s="51"/>
      <c r="H15" s="66"/>
      <c r="I15" s="67"/>
      <c r="J15" s="51"/>
      <c r="K15" s="68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67"/>
      <c r="Y15" s="51"/>
      <c r="Z15" s="68"/>
      <c r="AA15" s="51"/>
      <c r="AB15" s="51"/>
      <c r="AC15" s="51"/>
      <c r="AD15" s="51"/>
      <c r="AE15" s="51"/>
      <c r="AF15" s="51"/>
      <c r="AG15" s="52">
        <f t="shared" si="1"/>
        <v>0</v>
      </c>
      <c r="AH15" s="52">
        <f t="shared" si="1"/>
        <v>0</v>
      </c>
      <c r="AI15" s="52">
        <f t="shared" si="1"/>
        <v>0</v>
      </c>
      <c r="AJ15" s="53">
        <f t="shared" si="2"/>
        <v>0</v>
      </c>
      <c r="AK15" s="54">
        <f t="shared" si="3"/>
        <v>0</v>
      </c>
      <c r="AL15" s="55">
        <f t="shared" si="4"/>
        <v>0</v>
      </c>
      <c r="AM15" s="56">
        <f t="shared" si="5"/>
        <v>0</v>
      </c>
    </row>
    <row r="16" spans="1:39" ht="14.1" customHeight="1" x14ac:dyDescent="0.25">
      <c r="A16" s="57">
        <f t="shared" si="0"/>
        <v>8</v>
      </c>
      <c r="B16" s="45" t="s">
        <v>32</v>
      </c>
      <c r="C16" s="59"/>
      <c r="D16" s="51"/>
      <c r="E16" s="68"/>
      <c r="F16" s="65"/>
      <c r="G16" s="51"/>
      <c r="H16" s="66"/>
      <c r="I16" s="67"/>
      <c r="J16" s="51"/>
      <c r="K16" s="49">
        <v>1</v>
      </c>
      <c r="L16" s="51"/>
      <c r="M16" s="49">
        <v>1</v>
      </c>
      <c r="N16" s="51"/>
      <c r="O16" s="51"/>
      <c r="P16" s="51"/>
      <c r="Q16" s="51"/>
      <c r="R16" s="51"/>
      <c r="S16" s="51"/>
      <c r="T16" s="49">
        <v>1</v>
      </c>
      <c r="U16" s="51"/>
      <c r="V16" s="51"/>
      <c r="W16" s="51"/>
      <c r="X16" s="67"/>
      <c r="Y16" s="51"/>
      <c r="Z16" s="68"/>
      <c r="AA16" s="51"/>
      <c r="AB16" s="51"/>
      <c r="AC16" s="51"/>
      <c r="AD16" s="51"/>
      <c r="AE16" s="51"/>
      <c r="AF16" s="51"/>
      <c r="AG16" s="52">
        <f t="shared" si="1"/>
        <v>0</v>
      </c>
      <c r="AH16" s="52">
        <f t="shared" si="1"/>
        <v>1</v>
      </c>
      <c r="AI16" s="52">
        <f t="shared" si="1"/>
        <v>2</v>
      </c>
      <c r="AJ16" s="53">
        <f t="shared" si="2"/>
        <v>0</v>
      </c>
      <c r="AK16" s="54">
        <f t="shared" si="3"/>
        <v>3</v>
      </c>
      <c r="AL16" s="55">
        <f t="shared" si="4"/>
        <v>2</v>
      </c>
      <c r="AM16" s="56">
        <f t="shared" si="5"/>
        <v>5</v>
      </c>
    </row>
    <row r="17" spans="1:39" ht="14.1" customHeight="1" x14ac:dyDescent="0.25">
      <c r="A17" s="57">
        <f t="shared" si="0"/>
        <v>9</v>
      </c>
      <c r="B17" s="58" t="s">
        <v>33</v>
      </c>
      <c r="C17" s="59"/>
      <c r="D17" s="51"/>
      <c r="E17" s="68"/>
      <c r="F17" s="65"/>
      <c r="G17" s="51"/>
      <c r="H17" s="66"/>
      <c r="I17" s="67"/>
      <c r="J17" s="51"/>
      <c r="K17" s="68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67"/>
      <c r="Y17" s="51"/>
      <c r="Z17" s="68"/>
      <c r="AA17" s="51"/>
      <c r="AB17" s="51"/>
      <c r="AC17" s="51"/>
      <c r="AD17" s="51"/>
      <c r="AE17" s="51"/>
      <c r="AF17" s="51"/>
      <c r="AG17" s="52">
        <f t="shared" si="1"/>
        <v>0</v>
      </c>
      <c r="AH17" s="52">
        <f t="shared" si="1"/>
        <v>0</v>
      </c>
      <c r="AI17" s="52">
        <f t="shared" si="1"/>
        <v>0</v>
      </c>
      <c r="AJ17" s="53">
        <f t="shared" si="2"/>
        <v>0</v>
      </c>
      <c r="AK17" s="54">
        <f t="shared" si="3"/>
        <v>0</v>
      </c>
      <c r="AL17" s="55">
        <f t="shared" si="4"/>
        <v>0</v>
      </c>
      <c r="AM17" s="56">
        <f t="shared" si="5"/>
        <v>0</v>
      </c>
    </row>
    <row r="18" spans="1:39" ht="14.1" customHeight="1" x14ac:dyDescent="0.25">
      <c r="A18" s="57">
        <f t="shared" si="0"/>
        <v>10</v>
      </c>
      <c r="B18" s="58" t="s">
        <v>34</v>
      </c>
      <c r="C18" s="59"/>
      <c r="D18" s="51"/>
      <c r="E18" s="68"/>
      <c r="F18" s="65"/>
      <c r="G18" s="51"/>
      <c r="H18" s="66"/>
      <c r="I18" s="67"/>
      <c r="J18" s="51"/>
      <c r="K18" s="68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67"/>
      <c r="Y18" s="51"/>
      <c r="Z18" s="68"/>
      <c r="AA18" s="51"/>
      <c r="AB18" s="51"/>
      <c r="AC18" s="51"/>
      <c r="AD18" s="51"/>
      <c r="AE18" s="51"/>
      <c r="AF18" s="51"/>
      <c r="AG18" s="52">
        <f t="shared" si="1"/>
        <v>0</v>
      </c>
      <c r="AH18" s="52">
        <f t="shared" si="1"/>
        <v>0</v>
      </c>
      <c r="AI18" s="52">
        <f t="shared" si="1"/>
        <v>0</v>
      </c>
      <c r="AJ18" s="53">
        <f t="shared" si="2"/>
        <v>0</v>
      </c>
      <c r="AK18" s="54">
        <f t="shared" si="3"/>
        <v>0</v>
      </c>
      <c r="AL18" s="55">
        <f t="shared" si="4"/>
        <v>0</v>
      </c>
      <c r="AM18" s="56">
        <f t="shared" si="5"/>
        <v>0</v>
      </c>
    </row>
    <row r="19" spans="1:39" ht="14.1" customHeight="1" x14ac:dyDescent="0.25">
      <c r="A19" s="57">
        <f t="shared" si="0"/>
        <v>11</v>
      </c>
      <c r="B19" s="58" t="s">
        <v>35</v>
      </c>
      <c r="C19" s="59"/>
      <c r="D19" s="51"/>
      <c r="E19" s="68"/>
      <c r="F19" s="65"/>
      <c r="G19" s="51"/>
      <c r="H19" s="66"/>
      <c r="I19" s="67"/>
      <c r="J19" s="51"/>
      <c r="K19" s="68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67"/>
      <c r="Y19" s="51"/>
      <c r="Z19" s="68"/>
      <c r="AA19" s="51"/>
      <c r="AB19" s="51"/>
      <c r="AC19" s="51"/>
      <c r="AD19" s="51"/>
      <c r="AE19" s="51"/>
      <c r="AF19" s="51"/>
      <c r="AG19" s="52">
        <f t="shared" si="1"/>
        <v>0</v>
      </c>
      <c r="AH19" s="52">
        <f t="shared" si="1"/>
        <v>0</v>
      </c>
      <c r="AI19" s="52">
        <f t="shared" si="1"/>
        <v>0</v>
      </c>
      <c r="AJ19" s="53">
        <f t="shared" si="2"/>
        <v>0</v>
      </c>
      <c r="AK19" s="54">
        <f t="shared" si="3"/>
        <v>0</v>
      </c>
      <c r="AL19" s="55">
        <f t="shared" si="4"/>
        <v>0</v>
      </c>
      <c r="AM19" s="56">
        <f t="shared" si="5"/>
        <v>0</v>
      </c>
    </row>
    <row r="20" spans="1:39" ht="14.1" customHeight="1" x14ac:dyDescent="0.25">
      <c r="A20" s="57">
        <f t="shared" si="0"/>
        <v>12</v>
      </c>
      <c r="B20" s="69" t="s">
        <v>36</v>
      </c>
      <c r="C20" s="59"/>
      <c r="D20" s="51"/>
      <c r="E20" s="68"/>
      <c r="F20" s="65"/>
      <c r="G20" s="51"/>
      <c r="H20" s="66"/>
      <c r="I20" s="67"/>
      <c r="J20" s="51"/>
      <c r="K20" s="68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67"/>
      <c r="Y20" s="51"/>
      <c r="Z20" s="68"/>
      <c r="AA20" s="51"/>
      <c r="AB20" s="51"/>
      <c r="AC20" s="51"/>
      <c r="AD20" s="51"/>
      <c r="AE20" s="51"/>
      <c r="AF20" s="51"/>
      <c r="AG20" s="52">
        <f t="shared" si="1"/>
        <v>0</v>
      </c>
      <c r="AH20" s="52">
        <f t="shared" si="1"/>
        <v>0</v>
      </c>
      <c r="AI20" s="52">
        <f t="shared" si="1"/>
        <v>0</v>
      </c>
      <c r="AJ20" s="53">
        <f t="shared" si="2"/>
        <v>0</v>
      </c>
      <c r="AK20" s="54">
        <f t="shared" si="3"/>
        <v>0</v>
      </c>
      <c r="AL20" s="55">
        <f t="shared" si="4"/>
        <v>0</v>
      </c>
      <c r="AM20" s="56">
        <f t="shared" si="5"/>
        <v>0</v>
      </c>
    </row>
    <row r="21" spans="1:39" ht="14.1" customHeight="1" x14ac:dyDescent="0.25">
      <c r="A21" s="57">
        <f t="shared" si="0"/>
        <v>13</v>
      </c>
      <c r="B21" s="70" t="s">
        <v>37</v>
      </c>
      <c r="C21" s="59"/>
      <c r="D21" s="51"/>
      <c r="E21" s="68"/>
      <c r="F21" s="65"/>
      <c r="G21" s="51"/>
      <c r="H21" s="66"/>
      <c r="I21" s="67"/>
      <c r="J21" s="51"/>
      <c r="K21" s="68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67"/>
      <c r="Y21" s="51"/>
      <c r="Z21" s="68"/>
      <c r="AA21" s="51"/>
      <c r="AB21" s="51"/>
      <c r="AC21" s="51"/>
      <c r="AD21" s="51"/>
      <c r="AE21" s="51"/>
      <c r="AF21" s="51"/>
      <c r="AG21" s="52">
        <f t="shared" si="1"/>
        <v>0</v>
      </c>
      <c r="AH21" s="52">
        <f t="shared" si="1"/>
        <v>0</v>
      </c>
      <c r="AI21" s="52">
        <f t="shared" si="1"/>
        <v>0</v>
      </c>
      <c r="AJ21" s="53">
        <f t="shared" si="2"/>
        <v>0</v>
      </c>
      <c r="AK21" s="54">
        <f t="shared" si="3"/>
        <v>0</v>
      </c>
      <c r="AL21" s="55">
        <f t="shared" si="4"/>
        <v>0</v>
      </c>
      <c r="AM21" s="56">
        <f t="shared" si="5"/>
        <v>0</v>
      </c>
    </row>
    <row r="22" spans="1:39" ht="14.1" customHeight="1" x14ac:dyDescent="0.25">
      <c r="A22" s="57">
        <f t="shared" si="0"/>
        <v>14</v>
      </c>
      <c r="B22" s="69" t="s">
        <v>38</v>
      </c>
      <c r="C22" s="59"/>
      <c r="D22" s="51"/>
      <c r="E22" s="68"/>
      <c r="F22" s="65"/>
      <c r="G22" s="51"/>
      <c r="H22" s="66"/>
      <c r="I22" s="67"/>
      <c r="J22" s="51"/>
      <c r="K22" s="68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67"/>
      <c r="Y22" s="51"/>
      <c r="Z22" s="68"/>
      <c r="AA22" s="51"/>
      <c r="AB22" s="51"/>
      <c r="AC22" s="51"/>
      <c r="AD22" s="51"/>
      <c r="AE22" s="51"/>
      <c r="AF22" s="51"/>
      <c r="AG22" s="52">
        <f t="shared" si="1"/>
        <v>0</v>
      </c>
      <c r="AH22" s="52">
        <f t="shared" si="1"/>
        <v>0</v>
      </c>
      <c r="AI22" s="52">
        <f t="shared" si="1"/>
        <v>0</v>
      </c>
      <c r="AJ22" s="53">
        <f t="shared" si="2"/>
        <v>0</v>
      </c>
      <c r="AK22" s="54">
        <f t="shared" si="3"/>
        <v>0</v>
      </c>
      <c r="AL22" s="55">
        <f t="shared" si="4"/>
        <v>0</v>
      </c>
      <c r="AM22" s="56">
        <f t="shared" si="5"/>
        <v>0</v>
      </c>
    </row>
    <row r="23" spans="1:39" ht="14.1" customHeight="1" x14ac:dyDescent="0.25">
      <c r="A23" s="57">
        <f t="shared" si="0"/>
        <v>15</v>
      </c>
      <c r="B23" s="69" t="s">
        <v>39</v>
      </c>
      <c r="C23" s="59"/>
      <c r="D23" s="51"/>
      <c r="E23" s="68"/>
      <c r="F23" s="65"/>
      <c r="G23" s="51"/>
      <c r="H23" s="66"/>
      <c r="I23" s="67"/>
      <c r="J23" s="51"/>
      <c r="K23" s="68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67"/>
      <c r="Y23" s="51"/>
      <c r="Z23" s="68"/>
      <c r="AA23" s="51"/>
      <c r="AB23" s="51"/>
      <c r="AC23" s="51"/>
      <c r="AD23" s="51"/>
      <c r="AE23" s="51"/>
      <c r="AF23" s="51"/>
      <c r="AG23" s="52">
        <f t="shared" si="1"/>
        <v>0</v>
      </c>
      <c r="AH23" s="52">
        <f t="shared" si="1"/>
        <v>0</v>
      </c>
      <c r="AI23" s="52">
        <f t="shared" si="1"/>
        <v>0</v>
      </c>
      <c r="AJ23" s="53">
        <f t="shared" si="2"/>
        <v>0</v>
      </c>
      <c r="AK23" s="54">
        <f t="shared" si="3"/>
        <v>0</v>
      </c>
      <c r="AL23" s="55">
        <f t="shared" si="4"/>
        <v>0</v>
      </c>
      <c r="AM23" s="56">
        <f t="shared" si="5"/>
        <v>0</v>
      </c>
    </row>
    <row r="24" spans="1:39" ht="14.1" customHeight="1" x14ac:dyDescent="0.25">
      <c r="A24" s="57">
        <f t="shared" si="0"/>
        <v>16</v>
      </c>
      <c r="B24" s="69" t="s">
        <v>40</v>
      </c>
      <c r="C24" s="59"/>
      <c r="D24" s="51"/>
      <c r="E24" s="68"/>
      <c r="F24" s="65"/>
      <c r="G24" s="51"/>
      <c r="H24" s="66"/>
      <c r="I24" s="67"/>
      <c r="J24" s="51"/>
      <c r="K24" s="68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7"/>
      <c r="Y24" s="51"/>
      <c r="Z24" s="68"/>
      <c r="AA24" s="51"/>
      <c r="AB24" s="51"/>
      <c r="AC24" s="51"/>
      <c r="AD24" s="51"/>
      <c r="AE24" s="51"/>
      <c r="AF24" s="51"/>
      <c r="AG24" s="52">
        <f t="shared" si="1"/>
        <v>0</v>
      </c>
      <c r="AH24" s="52">
        <f t="shared" si="1"/>
        <v>0</v>
      </c>
      <c r="AI24" s="52">
        <f t="shared" si="1"/>
        <v>0</v>
      </c>
      <c r="AJ24" s="53">
        <f t="shared" si="2"/>
        <v>0</v>
      </c>
      <c r="AK24" s="54">
        <f t="shared" si="3"/>
        <v>0</v>
      </c>
      <c r="AL24" s="55">
        <f t="shared" si="4"/>
        <v>0</v>
      </c>
      <c r="AM24" s="56">
        <f t="shared" si="5"/>
        <v>0</v>
      </c>
    </row>
    <row r="25" spans="1:39" ht="14.1" customHeight="1" x14ac:dyDescent="0.25">
      <c r="A25" s="57">
        <f t="shared" si="0"/>
        <v>17</v>
      </c>
      <c r="B25" s="69" t="s">
        <v>41</v>
      </c>
      <c r="C25" s="59"/>
      <c r="D25" s="51"/>
      <c r="E25" s="68"/>
      <c r="F25" s="65"/>
      <c r="G25" s="51"/>
      <c r="H25" s="66"/>
      <c r="I25" s="67"/>
      <c r="J25" s="51"/>
      <c r="K25" s="68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67"/>
      <c r="Y25" s="51"/>
      <c r="Z25" s="68"/>
      <c r="AA25" s="51"/>
      <c r="AB25" s="51"/>
      <c r="AC25" s="51"/>
      <c r="AD25" s="51"/>
      <c r="AE25" s="51"/>
      <c r="AF25" s="51"/>
      <c r="AG25" s="52">
        <f t="shared" si="1"/>
        <v>0</v>
      </c>
      <c r="AH25" s="52">
        <f t="shared" si="1"/>
        <v>0</v>
      </c>
      <c r="AI25" s="52">
        <f t="shared" si="1"/>
        <v>0</v>
      </c>
      <c r="AJ25" s="53">
        <f t="shared" si="2"/>
        <v>0</v>
      </c>
      <c r="AK25" s="54">
        <f t="shared" si="3"/>
        <v>0</v>
      </c>
      <c r="AL25" s="55">
        <f t="shared" si="4"/>
        <v>0</v>
      </c>
      <c r="AM25" s="56">
        <f t="shared" si="5"/>
        <v>0</v>
      </c>
    </row>
    <row r="26" spans="1:39" ht="14.1" customHeight="1" x14ac:dyDescent="0.25">
      <c r="A26" s="57">
        <f t="shared" si="0"/>
        <v>18</v>
      </c>
      <c r="B26" s="71" t="s">
        <v>42</v>
      </c>
      <c r="C26" s="64">
        <v>1</v>
      </c>
      <c r="D26" s="51"/>
      <c r="E26" s="68"/>
      <c r="F26" s="65"/>
      <c r="G26" s="49">
        <v>1</v>
      </c>
      <c r="H26" s="66"/>
      <c r="I26" s="67"/>
      <c r="J26" s="51"/>
      <c r="K26" s="68"/>
      <c r="L26" s="49">
        <v>1</v>
      </c>
      <c r="M26" s="51"/>
      <c r="N26" s="51"/>
      <c r="O26" s="51"/>
      <c r="P26" s="51"/>
      <c r="Q26" s="51"/>
      <c r="R26" s="67"/>
      <c r="S26" s="67"/>
      <c r="T26" s="67"/>
      <c r="U26" s="64">
        <v>1</v>
      </c>
      <c r="V26" s="51"/>
      <c r="W26" s="51"/>
      <c r="X26" s="67"/>
      <c r="Y26" s="51"/>
      <c r="Z26" s="68"/>
      <c r="AA26" s="51"/>
      <c r="AB26" s="51"/>
      <c r="AC26" s="51"/>
      <c r="AD26" s="51"/>
      <c r="AE26" s="64">
        <v>1</v>
      </c>
      <c r="AF26" s="51"/>
      <c r="AG26" s="52">
        <f t="shared" ref="AG26:AI72" si="6">AD26+AA26+X26+U26+L26+I26+F26+C26+O26+R26</f>
        <v>3</v>
      </c>
      <c r="AH26" s="52">
        <f t="shared" si="6"/>
        <v>2</v>
      </c>
      <c r="AI26" s="52">
        <f t="shared" si="6"/>
        <v>0</v>
      </c>
      <c r="AJ26" s="53">
        <f t="shared" si="2"/>
        <v>21</v>
      </c>
      <c r="AK26" s="54">
        <f t="shared" si="3"/>
        <v>6</v>
      </c>
      <c r="AL26" s="55">
        <f t="shared" si="4"/>
        <v>0</v>
      </c>
      <c r="AM26" s="56">
        <f t="shared" si="5"/>
        <v>27</v>
      </c>
    </row>
    <row r="27" spans="1:39" ht="14.1" customHeight="1" x14ac:dyDescent="0.25">
      <c r="A27" s="57">
        <f t="shared" si="0"/>
        <v>19</v>
      </c>
      <c r="B27" s="72" t="s">
        <v>43</v>
      </c>
      <c r="C27" s="59"/>
      <c r="D27" s="51"/>
      <c r="E27" s="64">
        <v>1</v>
      </c>
      <c r="F27" s="65"/>
      <c r="G27" s="51"/>
      <c r="H27" s="66"/>
      <c r="I27" s="49">
        <v>1</v>
      </c>
      <c r="J27" s="51"/>
      <c r="K27" s="68"/>
      <c r="L27" s="51"/>
      <c r="M27" s="51"/>
      <c r="N27" s="49">
        <v>1</v>
      </c>
      <c r="O27" s="51"/>
      <c r="P27" s="64">
        <v>1</v>
      </c>
      <c r="Q27" s="51"/>
      <c r="R27" s="51"/>
      <c r="S27" s="49">
        <v>1</v>
      </c>
      <c r="T27" s="49">
        <v>1</v>
      </c>
      <c r="U27" s="51"/>
      <c r="V27" s="51"/>
      <c r="W27" s="51"/>
      <c r="X27" s="67"/>
      <c r="Y27" s="49">
        <v>1</v>
      </c>
      <c r="Z27" s="49">
        <v>1</v>
      </c>
      <c r="AA27" s="51"/>
      <c r="AB27" s="49">
        <v>1</v>
      </c>
      <c r="AC27" s="51"/>
      <c r="AD27" s="51"/>
      <c r="AE27" s="51"/>
      <c r="AF27" s="64">
        <v>1</v>
      </c>
      <c r="AG27" s="52">
        <f t="shared" si="6"/>
        <v>1</v>
      </c>
      <c r="AH27" s="52">
        <f t="shared" si="6"/>
        <v>4</v>
      </c>
      <c r="AI27" s="52">
        <f t="shared" si="6"/>
        <v>5</v>
      </c>
      <c r="AJ27" s="53">
        <f t="shared" si="2"/>
        <v>7</v>
      </c>
      <c r="AK27" s="54">
        <f t="shared" si="3"/>
        <v>12</v>
      </c>
      <c r="AL27" s="55">
        <f t="shared" si="4"/>
        <v>5</v>
      </c>
      <c r="AM27" s="56">
        <f t="shared" si="5"/>
        <v>24</v>
      </c>
    </row>
    <row r="28" spans="1:39" ht="14.1" customHeight="1" x14ac:dyDescent="0.25">
      <c r="A28" s="57">
        <f t="shared" si="0"/>
        <v>20</v>
      </c>
      <c r="B28" s="73" t="s">
        <v>44</v>
      </c>
      <c r="C28" s="59"/>
      <c r="D28" s="51"/>
      <c r="E28" s="68"/>
      <c r="F28" s="65"/>
      <c r="G28" s="51"/>
      <c r="H28" s="66"/>
      <c r="I28" s="67"/>
      <c r="J28" s="51"/>
      <c r="K28" s="68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7"/>
      <c r="Y28" s="51"/>
      <c r="Z28" s="68"/>
      <c r="AA28" s="51"/>
      <c r="AB28" s="51"/>
      <c r="AC28" s="51"/>
      <c r="AD28" s="51"/>
      <c r="AE28" s="51"/>
      <c r="AF28" s="51"/>
      <c r="AG28" s="52">
        <f t="shared" si="6"/>
        <v>0</v>
      </c>
      <c r="AH28" s="52">
        <f t="shared" si="6"/>
        <v>0</v>
      </c>
      <c r="AI28" s="52">
        <f t="shared" si="6"/>
        <v>0</v>
      </c>
      <c r="AJ28" s="53">
        <f t="shared" si="2"/>
        <v>0</v>
      </c>
      <c r="AK28" s="54">
        <f t="shared" si="3"/>
        <v>0</v>
      </c>
      <c r="AL28" s="55">
        <f t="shared" si="4"/>
        <v>0</v>
      </c>
      <c r="AM28" s="56">
        <f t="shared" si="5"/>
        <v>0</v>
      </c>
    </row>
    <row r="29" spans="1:39" ht="14.1" customHeight="1" x14ac:dyDescent="0.25">
      <c r="A29" s="57">
        <f t="shared" si="0"/>
        <v>21</v>
      </c>
      <c r="B29" s="73" t="s">
        <v>45</v>
      </c>
      <c r="C29" s="67"/>
      <c r="D29" s="51"/>
      <c r="E29" s="68"/>
      <c r="F29" s="65"/>
      <c r="G29" s="51"/>
      <c r="H29" s="66"/>
      <c r="I29" s="67"/>
      <c r="J29" s="51"/>
      <c r="K29" s="68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67"/>
      <c r="Y29" s="51"/>
      <c r="Z29" s="68"/>
      <c r="AA29" s="51"/>
      <c r="AB29" s="51"/>
      <c r="AC29" s="51"/>
      <c r="AD29" s="51"/>
      <c r="AE29" s="51"/>
      <c r="AF29" s="51"/>
      <c r="AG29" s="52">
        <f t="shared" si="6"/>
        <v>0</v>
      </c>
      <c r="AH29" s="52">
        <f t="shared" si="6"/>
        <v>0</v>
      </c>
      <c r="AI29" s="52">
        <f t="shared" si="6"/>
        <v>0</v>
      </c>
      <c r="AJ29" s="53">
        <f t="shared" si="2"/>
        <v>0</v>
      </c>
      <c r="AK29" s="54">
        <f t="shared" si="3"/>
        <v>0</v>
      </c>
      <c r="AL29" s="55">
        <f t="shared" si="4"/>
        <v>0</v>
      </c>
      <c r="AM29" s="56">
        <f t="shared" si="5"/>
        <v>0</v>
      </c>
    </row>
    <row r="30" spans="1:39" ht="14.1" customHeight="1" x14ac:dyDescent="0.25">
      <c r="A30" s="57">
        <f t="shared" si="0"/>
        <v>22</v>
      </c>
      <c r="B30" s="73" t="s">
        <v>46</v>
      </c>
      <c r="C30" s="59"/>
      <c r="D30" s="51"/>
      <c r="E30" s="68"/>
      <c r="F30" s="65"/>
      <c r="G30" s="51"/>
      <c r="H30" s="66"/>
      <c r="I30" s="67"/>
      <c r="J30" s="51"/>
      <c r="K30" s="68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7"/>
      <c r="Y30" s="51"/>
      <c r="Z30" s="68"/>
      <c r="AA30" s="51"/>
      <c r="AB30" s="51"/>
      <c r="AC30" s="51"/>
      <c r="AD30" s="51"/>
      <c r="AE30" s="51"/>
      <c r="AF30" s="51"/>
      <c r="AG30" s="52">
        <f t="shared" si="6"/>
        <v>0</v>
      </c>
      <c r="AH30" s="52">
        <f t="shared" si="6"/>
        <v>0</v>
      </c>
      <c r="AI30" s="52">
        <f t="shared" si="6"/>
        <v>0</v>
      </c>
      <c r="AJ30" s="53">
        <f t="shared" si="2"/>
        <v>0</v>
      </c>
      <c r="AK30" s="54">
        <f t="shared" si="3"/>
        <v>0</v>
      </c>
      <c r="AL30" s="55">
        <f t="shared" si="4"/>
        <v>0</v>
      </c>
      <c r="AM30" s="56">
        <f t="shared" si="5"/>
        <v>0</v>
      </c>
    </row>
    <row r="31" spans="1:39" ht="14.1" customHeight="1" x14ac:dyDescent="0.25">
      <c r="A31" s="57">
        <f t="shared" si="0"/>
        <v>23</v>
      </c>
      <c r="B31" s="73" t="s">
        <v>47</v>
      </c>
      <c r="C31" s="59"/>
      <c r="D31" s="51"/>
      <c r="E31" s="68"/>
      <c r="F31" s="65"/>
      <c r="G31" s="51"/>
      <c r="H31" s="66"/>
      <c r="I31" s="67"/>
      <c r="J31" s="51"/>
      <c r="K31" s="68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7"/>
      <c r="Y31" s="51"/>
      <c r="Z31" s="68"/>
      <c r="AA31" s="51"/>
      <c r="AB31" s="51"/>
      <c r="AC31" s="51"/>
      <c r="AD31" s="51"/>
      <c r="AE31" s="51"/>
      <c r="AF31" s="51"/>
      <c r="AG31" s="52">
        <f t="shared" si="6"/>
        <v>0</v>
      </c>
      <c r="AH31" s="52">
        <f t="shared" si="6"/>
        <v>0</v>
      </c>
      <c r="AI31" s="52">
        <f t="shared" si="6"/>
        <v>0</v>
      </c>
      <c r="AJ31" s="53">
        <f t="shared" si="2"/>
        <v>0</v>
      </c>
      <c r="AK31" s="54">
        <f t="shared" si="3"/>
        <v>0</v>
      </c>
      <c r="AL31" s="55">
        <f t="shared" si="4"/>
        <v>0</v>
      </c>
      <c r="AM31" s="56">
        <f t="shared" si="5"/>
        <v>0</v>
      </c>
    </row>
    <row r="32" spans="1:39" ht="14.1" customHeight="1" x14ac:dyDescent="0.25">
      <c r="A32" s="57">
        <f t="shared" si="0"/>
        <v>24</v>
      </c>
      <c r="B32" s="73" t="s">
        <v>48</v>
      </c>
      <c r="C32" s="59"/>
      <c r="D32" s="51"/>
      <c r="E32" s="68"/>
      <c r="F32" s="65"/>
      <c r="G32" s="51"/>
      <c r="H32" s="66"/>
      <c r="I32" s="67"/>
      <c r="J32" s="51"/>
      <c r="K32" s="68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67"/>
      <c r="Y32" s="51"/>
      <c r="Z32" s="68"/>
      <c r="AA32" s="51"/>
      <c r="AB32" s="51"/>
      <c r="AC32" s="51"/>
      <c r="AD32" s="51"/>
      <c r="AE32" s="51"/>
      <c r="AF32" s="51"/>
      <c r="AG32" s="52">
        <f t="shared" si="6"/>
        <v>0</v>
      </c>
      <c r="AH32" s="52">
        <f t="shared" si="6"/>
        <v>0</v>
      </c>
      <c r="AI32" s="52">
        <f t="shared" si="6"/>
        <v>0</v>
      </c>
      <c r="AJ32" s="53">
        <f t="shared" si="2"/>
        <v>0</v>
      </c>
      <c r="AK32" s="54">
        <f t="shared" si="3"/>
        <v>0</v>
      </c>
      <c r="AL32" s="55">
        <f t="shared" si="4"/>
        <v>0</v>
      </c>
      <c r="AM32" s="56">
        <f t="shared" si="5"/>
        <v>0</v>
      </c>
    </row>
    <row r="33" spans="1:39" ht="14.1" customHeight="1" x14ac:dyDescent="0.25">
      <c r="A33" s="57">
        <f t="shared" si="0"/>
        <v>25</v>
      </c>
      <c r="B33" s="73" t="s">
        <v>49</v>
      </c>
      <c r="C33" s="59"/>
      <c r="D33" s="51"/>
      <c r="E33" s="68"/>
      <c r="F33" s="65"/>
      <c r="G33" s="51"/>
      <c r="H33" s="66"/>
      <c r="I33" s="67"/>
      <c r="J33" s="51"/>
      <c r="K33" s="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7"/>
      <c r="Y33" s="51"/>
      <c r="Z33" s="68"/>
      <c r="AA33" s="51"/>
      <c r="AB33" s="51"/>
      <c r="AC33" s="51"/>
      <c r="AD33" s="51"/>
      <c r="AE33" s="51"/>
      <c r="AF33" s="51"/>
      <c r="AG33" s="52">
        <f t="shared" si="6"/>
        <v>0</v>
      </c>
      <c r="AH33" s="52">
        <f t="shared" si="6"/>
        <v>0</v>
      </c>
      <c r="AI33" s="52">
        <f t="shared" si="6"/>
        <v>0</v>
      </c>
      <c r="AJ33" s="53">
        <f t="shared" si="2"/>
        <v>0</v>
      </c>
      <c r="AK33" s="54">
        <f t="shared" si="3"/>
        <v>0</v>
      </c>
      <c r="AL33" s="55">
        <f t="shared" si="4"/>
        <v>0</v>
      </c>
      <c r="AM33" s="56">
        <f t="shared" si="5"/>
        <v>0</v>
      </c>
    </row>
    <row r="34" spans="1:39" ht="14.1" customHeight="1" x14ac:dyDescent="0.25">
      <c r="A34" s="57">
        <f t="shared" si="0"/>
        <v>26</v>
      </c>
      <c r="B34" s="72" t="s">
        <v>50</v>
      </c>
      <c r="C34" s="59"/>
      <c r="D34" s="51"/>
      <c r="E34" s="68"/>
      <c r="F34" s="65"/>
      <c r="G34" s="51"/>
      <c r="H34" s="66"/>
      <c r="I34" s="67"/>
      <c r="J34" s="51"/>
      <c r="K34" s="68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67"/>
      <c r="Y34" s="51"/>
      <c r="Z34" s="68"/>
      <c r="AA34" s="51"/>
      <c r="AB34" s="51"/>
      <c r="AC34" s="51"/>
      <c r="AD34" s="51"/>
      <c r="AE34" s="51"/>
      <c r="AF34" s="51"/>
      <c r="AG34" s="52">
        <f t="shared" si="6"/>
        <v>0</v>
      </c>
      <c r="AH34" s="52">
        <f t="shared" si="6"/>
        <v>0</v>
      </c>
      <c r="AI34" s="52">
        <f t="shared" si="6"/>
        <v>0</v>
      </c>
      <c r="AJ34" s="53">
        <f t="shared" si="2"/>
        <v>0</v>
      </c>
      <c r="AK34" s="54">
        <f t="shared" si="3"/>
        <v>0</v>
      </c>
      <c r="AL34" s="55">
        <f t="shared" si="4"/>
        <v>0</v>
      </c>
      <c r="AM34" s="56">
        <f t="shared" si="5"/>
        <v>0</v>
      </c>
    </row>
    <row r="35" spans="1:39" ht="14.1" customHeight="1" x14ac:dyDescent="0.25">
      <c r="A35" s="57">
        <f t="shared" si="0"/>
        <v>27</v>
      </c>
      <c r="B35" s="69" t="s">
        <v>51</v>
      </c>
      <c r="C35" s="59"/>
      <c r="D35" s="51"/>
      <c r="E35" s="68"/>
      <c r="F35" s="65"/>
      <c r="G35" s="51"/>
      <c r="H35" s="66"/>
      <c r="I35" s="67"/>
      <c r="J35" s="51"/>
      <c r="K35" s="68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7"/>
      <c r="Y35" s="51"/>
      <c r="Z35" s="68"/>
      <c r="AA35" s="51"/>
      <c r="AB35" s="51"/>
      <c r="AC35" s="51"/>
      <c r="AD35" s="51"/>
      <c r="AE35" s="51"/>
      <c r="AF35" s="51"/>
      <c r="AG35" s="52">
        <f t="shared" si="6"/>
        <v>0</v>
      </c>
      <c r="AH35" s="52">
        <f t="shared" si="6"/>
        <v>0</v>
      </c>
      <c r="AI35" s="52">
        <f t="shared" si="6"/>
        <v>0</v>
      </c>
      <c r="AJ35" s="53">
        <f t="shared" si="2"/>
        <v>0</v>
      </c>
      <c r="AK35" s="54">
        <f t="shared" si="3"/>
        <v>0</v>
      </c>
      <c r="AL35" s="55">
        <f t="shared" si="4"/>
        <v>0</v>
      </c>
      <c r="AM35" s="56">
        <f t="shared" si="5"/>
        <v>0</v>
      </c>
    </row>
    <row r="36" spans="1:39" ht="14.1" customHeight="1" x14ac:dyDescent="0.25">
      <c r="A36" s="57">
        <f t="shared" si="0"/>
        <v>28</v>
      </c>
      <c r="B36" s="71" t="s">
        <v>52</v>
      </c>
      <c r="C36" s="59"/>
      <c r="D36" s="51"/>
      <c r="E36" s="68"/>
      <c r="F36" s="65"/>
      <c r="G36" s="51"/>
      <c r="H36" s="66"/>
      <c r="I36" s="67"/>
      <c r="J36" s="51"/>
      <c r="K36" s="49">
        <v>1</v>
      </c>
      <c r="L36" s="51"/>
      <c r="M36" s="51"/>
      <c r="N36" s="49">
        <v>1</v>
      </c>
      <c r="O36" s="51"/>
      <c r="P36" s="51"/>
      <c r="Q36" s="64">
        <v>1</v>
      </c>
      <c r="R36" s="59"/>
      <c r="S36" s="59"/>
      <c r="T36" s="59"/>
      <c r="U36" s="51"/>
      <c r="V36" s="51"/>
      <c r="W36" s="64">
        <v>1</v>
      </c>
      <c r="X36" s="51"/>
      <c r="Y36" s="51"/>
      <c r="Z36" s="68"/>
      <c r="AA36" s="51"/>
      <c r="AB36" s="51"/>
      <c r="AC36" s="51"/>
      <c r="AD36" s="51"/>
      <c r="AE36" s="51"/>
      <c r="AF36" s="51"/>
      <c r="AG36" s="52">
        <f t="shared" si="6"/>
        <v>0</v>
      </c>
      <c r="AH36" s="52">
        <f t="shared" si="6"/>
        <v>0</v>
      </c>
      <c r="AI36" s="52">
        <f t="shared" si="6"/>
        <v>4</v>
      </c>
      <c r="AJ36" s="53">
        <f t="shared" si="2"/>
        <v>0</v>
      </c>
      <c r="AK36" s="54">
        <f t="shared" si="3"/>
        <v>0</v>
      </c>
      <c r="AL36" s="55">
        <f t="shared" si="4"/>
        <v>4</v>
      </c>
      <c r="AM36" s="56">
        <f t="shared" si="5"/>
        <v>4</v>
      </c>
    </row>
    <row r="37" spans="1:39" ht="14.1" customHeight="1" x14ac:dyDescent="0.25">
      <c r="A37" s="57">
        <f t="shared" si="0"/>
        <v>29</v>
      </c>
      <c r="B37" s="69" t="s">
        <v>53</v>
      </c>
      <c r="C37" s="59"/>
      <c r="D37" s="51"/>
      <c r="E37" s="68"/>
      <c r="F37" s="65"/>
      <c r="G37" s="51"/>
      <c r="H37" s="66"/>
      <c r="I37" s="67"/>
      <c r="J37" s="51"/>
      <c r="K37" s="68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67"/>
      <c r="Y37" s="51"/>
      <c r="Z37" s="68"/>
      <c r="AA37" s="51"/>
      <c r="AB37" s="51"/>
      <c r="AC37" s="51"/>
      <c r="AD37" s="51"/>
      <c r="AE37" s="51"/>
      <c r="AF37" s="51"/>
      <c r="AG37" s="52">
        <f t="shared" si="6"/>
        <v>0</v>
      </c>
      <c r="AH37" s="52">
        <f t="shared" si="6"/>
        <v>0</v>
      </c>
      <c r="AI37" s="52">
        <f t="shared" si="6"/>
        <v>0</v>
      </c>
      <c r="AJ37" s="53">
        <f t="shared" si="2"/>
        <v>0</v>
      </c>
      <c r="AK37" s="54">
        <f t="shared" si="3"/>
        <v>0</v>
      </c>
      <c r="AL37" s="55">
        <f t="shared" si="4"/>
        <v>0</v>
      </c>
      <c r="AM37" s="56">
        <f t="shared" si="5"/>
        <v>0</v>
      </c>
    </row>
    <row r="38" spans="1:39" ht="14.1" customHeight="1" x14ac:dyDescent="0.25">
      <c r="A38" s="57">
        <f t="shared" si="0"/>
        <v>30</v>
      </c>
      <c r="B38" s="74" t="s">
        <v>54</v>
      </c>
      <c r="C38" s="59"/>
      <c r="D38" s="51"/>
      <c r="E38" s="68"/>
      <c r="F38" s="65"/>
      <c r="G38" s="51"/>
      <c r="H38" s="66"/>
      <c r="I38" s="67"/>
      <c r="J38" s="51"/>
      <c r="K38" s="68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67"/>
      <c r="Y38" s="51"/>
      <c r="Z38" s="68"/>
      <c r="AA38" s="51"/>
      <c r="AB38" s="51"/>
      <c r="AC38" s="51"/>
      <c r="AD38" s="51"/>
      <c r="AE38" s="51"/>
      <c r="AF38" s="51"/>
      <c r="AG38" s="52">
        <f t="shared" si="6"/>
        <v>0</v>
      </c>
      <c r="AH38" s="52">
        <f t="shared" si="6"/>
        <v>0</v>
      </c>
      <c r="AI38" s="52">
        <f t="shared" si="6"/>
        <v>0</v>
      </c>
      <c r="AJ38" s="53">
        <f t="shared" si="2"/>
        <v>0</v>
      </c>
      <c r="AK38" s="54">
        <f t="shared" si="3"/>
        <v>0</v>
      </c>
      <c r="AL38" s="55">
        <f t="shared" si="4"/>
        <v>0</v>
      </c>
      <c r="AM38" s="56">
        <f t="shared" si="5"/>
        <v>0</v>
      </c>
    </row>
    <row r="39" spans="1:39" ht="14.1" customHeight="1" x14ac:dyDescent="0.25">
      <c r="A39" s="57">
        <f t="shared" si="0"/>
        <v>31</v>
      </c>
      <c r="B39" s="74" t="s">
        <v>55</v>
      </c>
      <c r="C39" s="59"/>
      <c r="D39" s="51"/>
      <c r="E39" s="68"/>
      <c r="F39" s="65"/>
      <c r="G39" s="51"/>
      <c r="H39" s="49">
        <v>1</v>
      </c>
      <c r="I39" s="67"/>
      <c r="J39" s="51"/>
      <c r="K39" s="68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64">
        <v>1</v>
      </c>
      <c r="W39" s="51"/>
      <c r="X39" s="67"/>
      <c r="Y39" s="51"/>
      <c r="Z39" s="49">
        <v>1</v>
      </c>
      <c r="AA39" s="51"/>
      <c r="AB39" s="51"/>
      <c r="AC39" s="49">
        <v>1</v>
      </c>
      <c r="AD39" s="64">
        <v>1</v>
      </c>
      <c r="AE39" s="51"/>
      <c r="AF39" s="64">
        <v>1</v>
      </c>
      <c r="AG39" s="52">
        <f t="shared" si="6"/>
        <v>1</v>
      </c>
      <c r="AH39" s="52">
        <f t="shared" si="6"/>
        <v>1</v>
      </c>
      <c r="AI39" s="52">
        <f t="shared" si="6"/>
        <v>4</v>
      </c>
      <c r="AJ39" s="53">
        <f t="shared" si="2"/>
        <v>7</v>
      </c>
      <c r="AK39" s="54">
        <f t="shared" si="3"/>
        <v>3</v>
      </c>
      <c r="AL39" s="55">
        <f t="shared" si="4"/>
        <v>4</v>
      </c>
      <c r="AM39" s="56">
        <f t="shared" si="5"/>
        <v>14</v>
      </c>
    </row>
    <row r="40" spans="1:39" ht="14.1" customHeight="1" x14ac:dyDescent="0.25">
      <c r="A40" s="57">
        <f t="shared" si="0"/>
        <v>32</v>
      </c>
      <c r="B40" s="75" t="s">
        <v>56</v>
      </c>
      <c r="C40" s="59"/>
      <c r="D40" s="51"/>
      <c r="E40" s="68"/>
      <c r="F40" s="65"/>
      <c r="G40" s="51"/>
      <c r="H40" s="66"/>
      <c r="I40" s="67"/>
      <c r="J40" s="51"/>
      <c r="K40" s="68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67"/>
      <c r="Y40" s="51"/>
      <c r="Z40" s="68"/>
      <c r="AA40" s="51"/>
      <c r="AB40" s="51"/>
      <c r="AC40" s="51"/>
      <c r="AD40" s="51"/>
      <c r="AE40" s="51"/>
      <c r="AF40" s="51"/>
      <c r="AG40" s="52">
        <f t="shared" si="6"/>
        <v>0</v>
      </c>
      <c r="AH40" s="52">
        <f t="shared" si="6"/>
        <v>0</v>
      </c>
      <c r="AI40" s="52">
        <f t="shared" si="6"/>
        <v>0</v>
      </c>
      <c r="AJ40" s="53">
        <f t="shared" si="2"/>
        <v>0</v>
      </c>
      <c r="AK40" s="54">
        <f t="shared" si="3"/>
        <v>0</v>
      </c>
      <c r="AL40" s="55">
        <f t="shared" si="4"/>
        <v>0</v>
      </c>
      <c r="AM40" s="56">
        <f t="shared" si="5"/>
        <v>0</v>
      </c>
    </row>
    <row r="41" spans="1:39" ht="14.1" customHeight="1" x14ac:dyDescent="0.25">
      <c r="A41" s="57">
        <f t="shared" si="0"/>
        <v>33</v>
      </c>
      <c r="B41" s="75" t="s">
        <v>57</v>
      </c>
      <c r="C41" s="59"/>
      <c r="D41" s="51"/>
      <c r="E41" s="68"/>
      <c r="F41" s="65"/>
      <c r="G41" s="51"/>
      <c r="H41" s="66"/>
      <c r="I41" s="67"/>
      <c r="J41" s="51"/>
      <c r="K41" s="68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67"/>
      <c r="Y41" s="51"/>
      <c r="Z41" s="68"/>
      <c r="AA41" s="51"/>
      <c r="AB41" s="51"/>
      <c r="AC41" s="51"/>
      <c r="AD41" s="51"/>
      <c r="AE41" s="51"/>
      <c r="AF41" s="51"/>
      <c r="AG41" s="52">
        <f t="shared" si="6"/>
        <v>0</v>
      </c>
      <c r="AH41" s="52">
        <f t="shared" si="6"/>
        <v>0</v>
      </c>
      <c r="AI41" s="52">
        <f t="shared" si="6"/>
        <v>0</v>
      </c>
      <c r="AJ41" s="53">
        <f t="shared" si="2"/>
        <v>0</v>
      </c>
      <c r="AK41" s="54">
        <f t="shared" si="3"/>
        <v>0</v>
      </c>
      <c r="AL41" s="55">
        <f t="shared" si="4"/>
        <v>0</v>
      </c>
      <c r="AM41" s="56">
        <f t="shared" si="5"/>
        <v>0</v>
      </c>
    </row>
    <row r="42" spans="1:39" ht="14.1" customHeight="1" x14ac:dyDescent="0.25">
      <c r="A42" s="57">
        <f t="shared" si="0"/>
        <v>34</v>
      </c>
      <c r="B42" s="75" t="s">
        <v>58</v>
      </c>
      <c r="C42" s="59"/>
      <c r="D42" s="51"/>
      <c r="E42" s="68"/>
      <c r="F42" s="65"/>
      <c r="G42" s="51"/>
      <c r="H42" s="66"/>
      <c r="I42" s="67"/>
      <c r="J42" s="51"/>
      <c r="K42" s="68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67"/>
      <c r="Y42" s="51"/>
      <c r="Z42" s="68"/>
      <c r="AA42" s="51"/>
      <c r="AB42" s="51"/>
      <c r="AC42" s="51"/>
      <c r="AD42" s="51"/>
      <c r="AE42" s="51"/>
      <c r="AF42" s="51"/>
      <c r="AG42" s="52">
        <f t="shared" si="6"/>
        <v>0</v>
      </c>
      <c r="AH42" s="52">
        <f t="shared" si="6"/>
        <v>0</v>
      </c>
      <c r="AI42" s="52">
        <f t="shared" si="6"/>
        <v>0</v>
      </c>
      <c r="AJ42" s="53">
        <f t="shared" si="2"/>
        <v>0</v>
      </c>
      <c r="AK42" s="54">
        <f t="shared" si="3"/>
        <v>0</v>
      </c>
      <c r="AL42" s="55">
        <f t="shared" si="4"/>
        <v>0</v>
      </c>
      <c r="AM42" s="56">
        <f t="shared" si="5"/>
        <v>0</v>
      </c>
    </row>
    <row r="43" spans="1:39" ht="14.1" customHeight="1" x14ac:dyDescent="0.25">
      <c r="A43" s="57">
        <f t="shared" si="0"/>
        <v>35</v>
      </c>
      <c r="B43" s="75" t="s">
        <v>59</v>
      </c>
      <c r="C43" s="59"/>
      <c r="D43" s="51"/>
      <c r="E43" s="68"/>
      <c r="F43" s="65"/>
      <c r="G43" s="51"/>
      <c r="H43" s="66"/>
      <c r="I43" s="67"/>
      <c r="J43" s="51"/>
      <c r="K43" s="68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67"/>
      <c r="Y43" s="51"/>
      <c r="Z43" s="68"/>
      <c r="AA43" s="51"/>
      <c r="AB43" s="51"/>
      <c r="AC43" s="51"/>
      <c r="AD43" s="51"/>
      <c r="AE43" s="51"/>
      <c r="AF43" s="51"/>
      <c r="AG43" s="52">
        <f t="shared" si="6"/>
        <v>0</v>
      </c>
      <c r="AH43" s="52">
        <f t="shared" si="6"/>
        <v>0</v>
      </c>
      <c r="AI43" s="52">
        <f t="shared" si="6"/>
        <v>0</v>
      </c>
      <c r="AJ43" s="53">
        <f t="shared" si="2"/>
        <v>0</v>
      </c>
      <c r="AK43" s="54">
        <f t="shared" si="3"/>
        <v>0</v>
      </c>
      <c r="AL43" s="55">
        <f t="shared" si="4"/>
        <v>0</v>
      </c>
      <c r="AM43" s="56">
        <f t="shared" si="5"/>
        <v>0</v>
      </c>
    </row>
    <row r="44" spans="1:39" ht="14.1" customHeight="1" x14ac:dyDescent="0.25">
      <c r="A44" s="57">
        <f t="shared" si="0"/>
        <v>36</v>
      </c>
      <c r="B44" s="75" t="s">
        <v>60</v>
      </c>
      <c r="C44" s="60"/>
      <c r="D44" s="51"/>
      <c r="E44" s="51"/>
      <c r="F44" s="51"/>
      <c r="G44" s="51"/>
      <c r="H44" s="51"/>
      <c r="I44" s="51"/>
      <c r="J44" s="51"/>
      <c r="K44" s="68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67"/>
      <c r="Y44" s="51"/>
      <c r="Z44" s="68"/>
      <c r="AA44" s="51"/>
      <c r="AB44" s="51"/>
      <c r="AC44" s="51"/>
      <c r="AD44" s="51"/>
      <c r="AE44" s="51"/>
      <c r="AF44" s="51"/>
      <c r="AG44" s="52">
        <f t="shared" si="6"/>
        <v>0</v>
      </c>
      <c r="AH44" s="52">
        <f t="shared" si="6"/>
        <v>0</v>
      </c>
      <c r="AI44" s="52">
        <f t="shared" si="6"/>
        <v>0</v>
      </c>
      <c r="AJ44" s="53">
        <f t="shared" si="2"/>
        <v>0</v>
      </c>
      <c r="AK44" s="54">
        <f t="shared" si="3"/>
        <v>0</v>
      </c>
      <c r="AL44" s="55">
        <f t="shared" si="4"/>
        <v>0</v>
      </c>
      <c r="AM44" s="56">
        <f t="shared" si="5"/>
        <v>0</v>
      </c>
    </row>
    <row r="45" spans="1:39" ht="14.1" customHeight="1" x14ac:dyDescent="0.25">
      <c r="A45" s="57">
        <f t="shared" si="0"/>
        <v>37</v>
      </c>
      <c r="B45" s="75" t="s">
        <v>61</v>
      </c>
      <c r="C45" s="60"/>
      <c r="D45" s="51"/>
      <c r="E45" s="51"/>
      <c r="F45" s="51"/>
      <c r="G45" s="51"/>
      <c r="H45" s="51"/>
      <c r="I45" s="51"/>
      <c r="J45" s="51"/>
      <c r="K45" s="68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67"/>
      <c r="Y45" s="51"/>
      <c r="Z45" s="68"/>
      <c r="AA45" s="51"/>
      <c r="AB45" s="51"/>
      <c r="AC45" s="51"/>
      <c r="AD45" s="51"/>
      <c r="AE45" s="51"/>
      <c r="AF45" s="51"/>
      <c r="AG45" s="52">
        <f t="shared" si="6"/>
        <v>0</v>
      </c>
      <c r="AH45" s="52">
        <f t="shared" si="6"/>
        <v>0</v>
      </c>
      <c r="AI45" s="52">
        <f t="shared" si="6"/>
        <v>0</v>
      </c>
      <c r="AJ45" s="53">
        <f t="shared" si="2"/>
        <v>0</v>
      </c>
      <c r="AK45" s="54">
        <f t="shared" si="3"/>
        <v>0</v>
      </c>
      <c r="AL45" s="55">
        <f t="shared" si="4"/>
        <v>0</v>
      </c>
      <c r="AM45" s="56">
        <f t="shared" si="5"/>
        <v>0</v>
      </c>
    </row>
    <row r="46" spans="1:39" ht="14.1" customHeight="1" x14ac:dyDescent="0.25">
      <c r="A46" s="57">
        <f t="shared" si="0"/>
        <v>38</v>
      </c>
      <c r="B46" s="75" t="s">
        <v>62</v>
      </c>
      <c r="C46" s="60"/>
      <c r="D46" s="51"/>
      <c r="E46" s="51"/>
      <c r="F46" s="51"/>
      <c r="G46" s="51"/>
      <c r="H46" s="51"/>
      <c r="I46" s="51"/>
      <c r="J46" s="51"/>
      <c r="K46" s="68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67"/>
      <c r="Y46" s="51"/>
      <c r="Z46" s="68"/>
      <c r="AA46" s="51"/>
      <c r="AB46" s="51"/>
      <c r="AC46" s="51"/>
      <c r="AD46" s="51"/>
      <c r="AE46" s="51"/>
      <c r="AF46" s="51"/>
      <c r="AG46" s="52">
        <f t="shared" si="6"/>
        <v>0</v>
      </c>
      <c r="AH46" s="52">
        <f t="shared" si="6"/>
        <v>0</v>
      </c>
      <c r="AI46" s="52">
        <f t="shared" si="6"/>
        <v>0</v>
      </c>
      <c r="AJ46" s="53">
        <f t="shared" si="2"/>
        <v>0</v>
      </c>
      <c r="AK46" s="54">
        <f t="shared" si="3"/>
        <v>0</v>
      </c>
      <c r="AL46" s="55">
        <f t="shared" si="4"/>
        <v>0</v>
      </c>
      <c r="AM46" s="56">
        <f t="shared" si="5"/>
        <v>0</v>
      </c>
    </row>
    <row r="47" spans="1:39" ht="14.1" customHeight="1" x14ac:dyDescent="0.25">
      <c r="A47" s="57">
        <f t="shared" si="0"/>
        <v>39</v>
      </c>
      <c r="B47" s="76" t="s">
        <v>63</v>
      </c>
      <c r="C47" s="60"/>
      <c r="D47" s="51"/>
      <c r="E47" s="51"/>
      <c r="F47" s="51"/>
      <c r="G47" s="51"/>
      <c r="H47" s="51"/>
      <c r="I47" s="51"/>
      <c r="J47" s="51"/>
      <c r="K47" s="68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67"/>
      <c r="Y47" s="51"/>
      <c r="Z47" s="68"/>
      <c r="AA47" s="51"/>
      <c r="AB47" s="51"/>
      <c r="AC47" s="51"/>
      <c r="AD47" s="51"/>
      <c r="AE47" s="51"/>
      <c r="AF47" s="51"/>
      <c r="AG47" s="52">
        <f t="shared" si="6"/>
        <v>0</v>
      </c>
      <c r="AH47" s="52">
        <f t="shared" si="6"/>
        <v>0</v>
      </c>
      <c r="AI47" s="52">
        <f t="shared" si="6"/>
        <v>0</v>
      </c>
      <c r="AJ47" s="53">
        <f t="shared" si="2"/>
        <v>0</v>
      </c>
      <c r="AK47" s="54">
        <f t="shared" si="3"/>
        <v>0</v>
      </c>
      <c r="AL47" s="55">
        <f t="shared" si="4"/>
        <v>0</v>
      </c>
      <c r="AM47" s="56">
        <f t="shared" si="5"/>
        <v>0</v>
      </c>
    </row>
    <row r="48" spans="1:39" ht="14.1" customHeight="1" x14ac:dyDescent="0.25">
      <c r="A48" s="57">
        <f t="shared" si="0"/>
        <v>40</v>
      </c>
      <c r="B48" s="76" t="s">
        <v>64</v>
      </c>
      <c r="C48" s="60"/>
      <c r="D48" s="51"/>
      <c r="E48" s="51"/>
      <c r="F48" s="51"/>
      <c r="G48" s="51"/>
      <c r="H48" s="51"/>
      <c r="I48" s="51"/>
      <c r="J48" s="51"/>
      <c r="K48" s="68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67"/>
      <c r="Y48" s="51"/>
      <c r="Z48" s="68"/>
      <c r="AA48" s="51"/>
      <c r="AB48" s="51"/>
      <c r="AC48" s="51"/>
      <c r="AD48" s="51"/>
      <c r="AE48" s="51"/>
      <c r="AF48" s="51"/>
      <c r="AG48" s="52">
        <f t="shared" si="6"/>
        <v>0</v>
      </c>
      <c r="AH48" s="52">
        <f t="shared" si="6"/>
        <v>0</v>
      </c>
      <c r="AI48" s="52">
        <f t="shared" si="6"/>
        <v>0</v>
      </c>
      <c r="AJ48" s="53">
        <f t="shared" si="2"/>
        <v>0</v>
      </c>
      <c r="AK48" s="54">
        <f t="shared" si="3"/>
        <v>0</v>
      </c>
      <c r="AL48" s="55">
        <f t="shared" si="4"/>
        <v>0</v>
      </c>
      <c r="AM48" s="56">
        <f t="shared" si="5"/>
        <v>0</v>
      </c>
    </row>
    <row r="49" spans="1:39" ht="14.1" customHeight="1" x14ac:dyDescent="0.25">
      <c r="A49" s="57">
        <f t="shared" si="0"/>
        <v>41</v>
      </c>
      <c r="B49" s="75" t="s">
        <v>65</v>
      </c>
      <c r="C49" s="60"/>
      <c r="D49" s="51"/>
      <c r="E49" s="51"/>
      <c r="F49" s="51"/>
      <c r="G49" s="51"/>
      <c r="H49" s="51"/>
      <c r="I49" s="51"/>
      <c r="J49" s="51"/>
      <c r="K49" s="68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67"/>
      <c r="Y49" s="51"/>
      <c r="Z49" s="68"/>
      <c r="AA49" s="51"/>
      <c r="AB49" s="51"/>
      <c r="AC49" s="51"/>
      <c r="AD49" s="51"/>
      <c r="AE49" s="51"/>
      <c r="AF49" s="51"/>
      <c r="AG49" s="52">
        <f t="shared" si="6"/>
        <v>0</v>
      </c>
      <c r="AH49" s="52">
        <f t="shared" si="6"/>
        <v>0</v>
      </c>
      <c r="AI49" s="52">
        <f t="shared" si="6"/>
        <v>0</v>
      </c>
      <c r="AJ49" s="53">
        <f t="shared" si="2"/>
        <v>0</v>
      </c>
      <c r="AK49" s="54">
        <f t="shared" si="3"/>
        <v>0</v>
      </c>
      <c r="AL49" s="55">
        <f t="shared" si="4"/>
        <v>0</v>
      </c>
      <c r="AM49" s="56">
        <f t="shared" si="5"/>
        <v>0</v>
      </c>
    </row>
    <row r="50" spans="1:39" ht="14.1" customHeight="1" x14ac:dyDescent="0.25">
      <c r="A50" s="57">
        <f t="shared" si="0"/>
        <v>42</v>
      </c>
      <c r="B50" s="75" t="s">
        <v>66</v>
      </c>
      <c r="C50" s="60"/>
      <c r="D50" s="51"/>
      <c r="E50" s="51"/>
      <c r="F50" s="51"/>
      <c r="G50" s="51"/>
      <c r="H50" s="51"/>
      <c r="I50" s="51"/>
      <c r="J50" s="51"/>
      <c r="K50" s="68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67"/>
      <c r="Y50" s="51"/>
      <c r="Z50" s="68"/>
      <c r="AA50" s="51"/>
      <c r="AB50" s="51"/>
      <c r="AC50" s="51"/>
      <c r="AD50" s="51"/>
      <c r="AE50" s="51"/>
      <c r="AF50" s="51"/>
      <c r="AG50" s="52">
        <f t="shared" si="6"/>
        <v>0</v>
      </c>
      <c r="AH50" s="52">
        <f t="shared" si="6"/>
        <v>0</v>
      </c>
      <c r="AI50" s="52">
        <f t="shared" si="6"/>
        <v>0</v>
      </c>
      <c r="AJ50" s="53">
        <f t="shared" si="2"/>
        <v>0</v>
      </c>
      <c r="AK50" s="54">
        <f t="shared" si="3"/>
        <v>0</v>
      </c>
      <c r="AL50" s="55">
        <f t="shared" si="4"/>
        <v>0</v>
      </c>
      <c r="AM50" s="56">
        <f t="shared" si="5"/>
        <v>0</v>
      </c>
    </row>
    <row r="51" spans="1:39" ht="14.1" customHeight="1" x14ac:dyDescent="0.25">
      <c r="A51" s="57">
        <f t="shared" si="0"/>
        <v>43</v>
      </c>
      <c r="B51" s="75" t="s">
        <v>67</v>
      </c>
      <c r="C51" s="60"/>
      <c r="D51" s="51"/>
      <c r="E51" s="51"/>
      <c r="F51" s="51"/>
      <c r="G51" s="51"/>
      <c r="H51" s="51"/>
      <c r="I51" s="51"/>
      <c r="J51" s="51"/>
      <c r="K51" s="68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67"/>
      <c r="Y51" s="51"/>
      <c r="Z51" s="68"/>
      <c r="AA51" s="51"/>
      <c r="AB51" s="51"/>
      <c r="AC51" s="51"/>
      <c r="AD51" s="51"/>
      <c r="AE51" s="51"/>
      <c r="AF51" s="51"/>
      <c r="AG51" s="52">
        <f t="shared" si="6"/>
        <v>0</v>
      </c>
      <c r="AH51" s="52">
        <f t="shared" si="6"/>
        <v>0</v>
      </c>
      <c r="AI51" s="52">
        <f t="shared" si="6"/>
        <v>0</v>
      </c>
      <c r="AJ51" s="53">
        <f t="shared" si="2"/>
        <v>0</v>
      </c>
      <c r="AK51" s="54">
        <f t="shared" si="3"/>
        <v>0</v>
      </c>
      <c r="AL51" s="55">
        <f t="shared" si="4"/>
        <v>0</v>
      </c>
      <c r="AM51" s="56">
        <f t="shared" si="5"/>
        <v>0</v>
      </c>
    </row>
    <row r="52" spans="1:39" ht="14.1" customHeight="1" x14ac:dyDescent="0.25">
      <c r="A52" s="57">
        <f t="shared" si="0"/>
        <v>44</v>
      </c>
      <c r="B52" s="75" t="s">
        <v>68</v>
      </c>
      <c r="C52" s="60"/>
      <c r="D52" s="51"/>
      <c r="E52" s="51"/>
      <c r="F52" s="51"/>
      <c r="G52" s="51"/>
      <c r="H52" s="51"/>
      <c r="I52" s="51"/>
      <c r="J52" s="51"/>
      <c r="K52" s="68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67"/>
      <c r="Y52" s="51"/>
      <c r="Z52" s="68"/>
      <c r="AA52" s="51"/>
      <c r="AB52" s="51"/>
      <c r="AC52" s="51"/>
      <c r="AD52" s="51"/>
      <c r="AE52" s="51"/>
      <c r="AF52" s="51"/>
      <c r="AG52" s="52">
        <f t="shared" si="6"/>
        <v>0</v>
      </c>
      <c r="AH52" s="52">
        <f t="shared" si="6"/>
        <v>0</v>
      </c>
      <c r="AI52" s="52">
        <f t="shared" si="6"/>
        <v>0</v>
      </c>
      <c r="AJ52" s="53">
        <f t="shared" si="2"/>
        <v>0</v>
      </c>
      <c r="AK52" s="54">
        <f t="shared" si="3"/>
        <v>0</v>
      </c>
      <c r="AL52" s="55">
        <f t="shared" si="4"/>
        <v>0</v>
      </c>
      <c r="AM52" s="56">
        <f t="shared" si="5"/>
        <v>0</v>
      </c>
    </row>
    <row r="53" spans="1:39" ht="14.1" customHeight="1" x14ac:dyDescent="0.25">
      <c r="A53" s="57">
        <f t="shared" si="0"/>
        <v>45</v>
      </c>
      <c r="B53" s="75" t="s">
        <v>69</v>
      </c>
      <c r="C53" s="60"/>
      <c r="D53" s="51"/>
      <c r="E53" s="51"/>
      <c r="F53" s="51"/>
      <c r="G53" s="51"/>
      <c r="H53" s="51"/>
      <c r="I53" s="51"/>
      <c r="J53" s="51"/>
      <c r="K53" s="68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67"/>
      <c r="Y53" s="51"/>
      <c r="Z53" s="68"/>
      <c r="AA53" s="51"/>
      <c r="AB53" s="51"/>
      <c r="AC53" s="51"/>
      <c r="AD53" s="51"/>
      <c r="AE53" s="51"/>
      <c r="AF53" s="51"/>
      <c r="AG53" s="52">
        <f t="shared" si="6"/>
        <v>0</v>
      </c>
      <c r="AH53" s="52">
        <f t="shared" si="6"/>
        <v>0</v>
      </c>
      <c r="AI53" s="52">
        <f t="shared" si="6"/>
        <v>0</v>
      </c>
      <c r="AJ53" s="53">
        <f t="shared" si="2"/>
        <v>0</v>
      </c>
      <c r="AK53" s="54">
        <f t="shared" si="3"/>
        <v>0</v>
      </c>
      <c r="AL53" s="55">
        <f t="shared" si="4"/>
        <v>0</v>
      </c>
      <c r="AM53" s="56">
        <f t="shared" si="5"/>
        <v>0</v>
      </c>
    </row>
    <row r="54" spans="1:39" ht="14.1" customHeight="1" x14ac:dyDescent="0.25">
      <c r="A54" s="57">
        <f t="shared" si="0"/>
        <v>46</v>
      </c>
      <c r="B54" s="77" t="s">
        <v>70</v>
      </c>
      <c r="C54" s="60"/>
      <c r="D54" s="51"/>
      <c r="E54" s="51"/>
      <c r="F54" s="51"/>
      <c r="G54" s="51"/>
      <c r="H54" s="51"/>
      <c r="I54" s="51"/>
      <c r="J54" s="51"/>
      <c r="K54" s="68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67"/>
      <c r="Y54" s="51"/>
      <c r="Z54" s="68"/>
      <c r="AA54" s="51"/>
      <c r="AB54" s="51"/>
      <c r="AC54" s="51"/>
      <c r="AD54" s="51"/>
      <c r="AE54" s="51"/>
      <c r="AF54" s="51"/>
      <c r="AG54" s="52">
        <f t="shared" si="6"/>
        <v>0</v>
      </c>
      <c r="AH54" s="52">
        <f t="shared" si="6"/>
        <v>0</v>
      </c>
      <c r="AI54" s="52">
        <f t="shared" si="6"/>
        <v>0</v>
      </c>
      <c r="AJ54" s="53">
        <f t="shared" si="2"/>
        <v>0</v>
      </c>
      <c r="AK54" s="54">
        <f t="shared" si="3"/>
        <v>0</v>
      </c>
      <c r="AL54" s="55">
        <f t="shared" si="4"/>
        <v>0</v>
      </c>
      <c r="AM54" s="56">
        <f t="shared" si="5"/>
        <v>0</v>
      </c>
    </row>
    <row r="55" spans="1:39" ht="14.1" customHeight="1" x14ac:dyDescent="0.25">
      <c r="A55" s="57">
        <f t="shared" si="0"/>
        <v>47</v>
      </c>
      <c r="B55" s="75" t="s">
        <v>57</v>
      </c>
      <c r="C55" s="60"/>
      <c r="D55" s="51"/>
      <c r="E55" s="51"/>
      <c r="F55" s="51"/>
      <c r="G55" s="51"/>
      <c r="H55" s="51"/>
      <c r="I55" s="51"/>
      <c r="J55" s="51"/>
      <c r="K55" s="68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67"/>
      <c r="Y55" s="51"/>
      <c r="Z55" s="68"/>
      <c r="AA55" s="51"/>
      <c r="AB55" s="51"/>
      <c r="AC55" s="51"/>
      <c r="AD55" s="51"/>
      <c r="AE55" s="51"/>
      <c r="AF55" s="51"/>
      <c r="AG55" s="52">
        <f t="shared" si="6"/>
        <v>0</v>
      </c>
      <c r="AH55" s="52">
        <f t="shared" si="6"/>
        <v>0</v>
      </c>
      <c r="AI55" s="52">
        <f t="shared" si="6"/>
        <v>0</v>
      </c>
      <c r="AJ55" s="53">
        <f t="shared" si="2"/>
        <v>0</v>
      </c>
      <c r="AK55" s="54">
        <f t="shared" si="3"/>
        <v>0</v>
      </c>
      <c r="AL55" s="55">
        <f t="shared" si="4"/>
        <v>0</v>
      </c>
      <c r="AM55" s="56">
        <f t="shared" si="5"/>
        <v>0</v>
      </c>
    </row>
    <row r="56" spans="1:39" ht="14.1" customHeight="1" x14ac:dyDescent="0.25">
      <c r="A56" s="57">
        <f t="shared" si="0"/>
        <v>48</v>
      </c>
      <c r="B56" s="75" t="s">
        <v>71</v>
      </c>
      <c r="C56" s="60"/>
      <c r="D56" s="51"/>
      <c r="E56" s="51"/>
      <c r="F56" s="51"/>
      <c r="G56" s="51"/>
      <c r="H56" s="51"/>
      <c r="I56" s="51"/>
      <c r="J56" s="51"/>
      <c r="K56" s="68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67"/>
      <c r="Y56" s="51"/>
      <c r="Z56" s="68"/>
      <c r="AA56" s="51"/>
      <c r="AB56" s="51"/>
      <c r="AC56" s="51"/>
      <c r="AD56" s="51"/>
      <c r="AE56" s="51"/>
      <c r="AF56" s="51"/>
      <c r="AG56" s="52">
        <f t="shared" si="6"/>
        <v>0</v>
      </c>
      <c r="AH56" s="52">
        <f t="shared" si="6"/>
        <v>0</v>
      </c>
      <c r="AI56" s="52">
        <f t="shared" si="6"/>
        <v>0</v>
      </c>
      <c r="AJ56" s="53">
        <f t="shared" si="2"/>
        <v>0</v>
      </c>
      <c r="AK56" s="54">
        <f t="shared" si="3"/>
        <v>0</v>
      </c>
      <c r="AL56" s="55">
        <f t="shared" si="4"/>
        <v>0</v>
      </c>
      <c r="AM56" s="56">
        <f t="shared" si="5"/>
        <v>0</v>
      </c>
    </row>
    <row r="57" spans="1:39" ht="14.1" customHeight="1" x14ac:dyDescent="0.25">
      <c r="A57" s="57">
        <f t="shared" si="0"/>
        <v>49</v>
      </c>
      <c r="B57" s="75" t="s">
        <v>57</v>
      </c>
      <c r="C57" s="60"/>
      <c r="D57" s="51"/>
      <c r="E57" s="51"/>
      <c r="F57" s="51"/>
      <c r="G57" s="51"/>
      <c r="H57" s="51"/>
      <c r="I57" s="51"/>
      <c r="J57" s="51"/>
      <c r="K57" s="68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67"/>
      <c r="Y57" s="51"/>
      <c r="Z57" s="68"/>
      <c r="AA57" s="51"/>
      <c r="AB57" s="51"/>
      <c r="AC57" s="51"/>
      <c r="AD57" s="51"/>
      <c r="AE57" s="51"/>
      <c r="AF57" s="51"/>
      <c r="AG57" s="52">
        <f t="shared" si="6"/>
        <v>0</v>
      </c>
      <c r="AH57" s="52">
        <f t="shared" si="6"/>
        <v>0</v>
      </c>
      <c r="AI57" s="52">
        <f t="shared" si="6"/>
        <v>0</v>
      </c>
      <c r="AJ57" s="53">
        <f t="shared" si="2"/>
        <v>0</v>
      </c>
      <c r="AK57" s="54">
        <f t="shared" si="3"/>
        <v>0</v>
      </c>
      <c r="AL57" s="55">
        <f t="shared" si="4"/>
        <v>0</v>
      </c>
      <c r="AM57" s="56">
        <f t="shared" si="5"/>
        <v>0</v>
      </c>
    </row>
    <row r="58" spans="1:39" ht="14.1" customHeight="1" x14ac:dyDescent="0.25">
      <c r="A58" s="57">
        <f t="shared" si="0"/>
        <v>50</v>
      </c>
      <c r="B58" s="75" t="s">
        <v>72</v>
      </c>
      <c r="C58" s="60"/>
      <c r="D58" s="51"/>
      <c r="E58" s="51"/>
      <c r="F58" s="51"/>
      <c r="G58" s="51"/>
      <c r="H58" s="51"/>
      <c r="I58" s="51"/>
      <c r="J58" s="51"/>
      <c r="K58" s="68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67"/>
      <c r="Y58" s="51"/>
      <c r="Z58" s="68"/>
      <c r="AA58" s="51"/>
      <c r="AB58" s="51"/>
      <c r="AC58" s="51"/>
      <c r="AD58" s="51"/>
      <c r="AE58" s="51"/>
      <c r="AF58" s="51"/>
      <c r="AG58" s="52">
        <f t="shared" si="6"/>
        <v>0</v>
      </c>
      <c r="AH58" s="52">
        <f t="shared" si="6"/>
        <v>0</v>
      </c>
      <c r="AI58" s="52">
        <f t="shared" si="6"/>
        <v>0</v>
      </c>
      <c r="AJ58" s="53">
        <f t="shared" si="2"/>
        <v>0</v>
      </c>
      <c r="AK58" s="54">
        <f t="shared" si="3"/>
        <v>0</v>
      </c>
      <c r="AL58" s="55">
        <f t="shared" si="4"/>
        <v>0</v>
      </c>
      <c r="AM58" s="56">
        <f t="shared" si="5"/>
        <v>0</v>
      </c>
    </row>
    <row r="59" spans="1:39" ht="14.1" customHeight="1" x14ac:dyDescent="0.25">
      <c r="A59" s="57">
        <f t="shared" si="0"/>
        <v>51</v>
      </c>
      <c r="B59" s="75" t="s">
        <v>73</v>
      </c>
      <c r="C59" s="60"/>
      <c r="D59" s="51"/>
      <c r="E59" s="51"/>
      <c r="F59" s="51"/>
      <c r="G59" s="51"/>
      <c r="H59" s="51"/>
      <c r="I59" s="51"/>
      <c r="J59" s="51"/>
      <c r="K59" s="68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67"/>
      <c r="Y59" s="51"/>
      <c r="Z59" s="68"/>
      <c r="AA59" s="51"/>
      <c r="AB59" s="51"/>
      <c r="AC59" s="51"/>
      <c r="AD59" s="51"/>
      <c r="AE59" s="51"/>
      <c r="AF59" s="51"/>
      <c r="AG59" s="52">
        <f t="shared" si="6"/>
        <v>0</v>
      </c>
      <c r="AH59" s="52">
        <f t="shared" si="6"/>
        <v>0</v>
      </c>
      <c r="AI59" s="52">
        <f t="shared" si="6"/>
        <v>0</v>
      </c>
      <c r="AJ59" s="53">
        <f t="shared" si="2"/>
        <v>0</v>
      </c>
      <c r="AK59" s="54">
        <f t="shared" si="3"/>
        <v>0</v>
      </c>
      <c r="AL59" s="55">
        <f t="shared" si="4"/>
        <v>0</v>
      </c>
      <c r="AM59" s="56">
        <f t="shared" si="5"/>
        <v>0</v>
      </c>
    </row>
    <row r="60" spans="1:39" ht="14.1" customHeight="1" x14ac:dyDescent="0.25">
      <c r="A60" s="57">
        <f t="shared" si="0"/>
        <v>52</v>
      </c>
      <c r="B60" s="75" t="s">
        <v>74</v>
      </c>
      <c r="C60" s="60"/>
      <c r="D60" s="51"/>
      <c r="E60" s="51"/>
      <c r="F60" s="51"/>
      <c r="G60" s="51"/>
      <c r="H60" s="51"/>
      <c r="I60" s="51"/>
      <c r="J60" s="51"/>
      <c r="K60" s="68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67"/>
      <c r="Y60" s="51"/>
      <c r="Z60" s="68"/>
      <c r="AA60" s="51"/>
      <c r="AB60" s="51"/>
      <c r="AC60" s="51"/>
      <c r="AD60" s="51"/>
      <c r="AE60" s="51"/>
      <c r="AF60" s="51"/>
      <c r="AG60" s="52">
        <f t="shared" si="6"/>
        <v>0</v>
      </c>
      <c r="AH60" s="52">
        <f t="shared" si="6"/>
        <v>0</v>
      </c>
      <c r="AI60" s="52">
        <f t="shared" si="6"/>
        <v>0</v>
      </c>
      <c r="AJ60" s="53">
        <f t="shared" si="2"/>
        <v>0</v>
      </c>
      <c r="AK60" s="54">
        <f t="shared" si="3"/>
        <v>0</v>
      </c>
      <c r="AL60" s="55">
        <f t="shared" si="4"/>
        <v>0</v>
      </c>
      <c r="AM60" s="56">
        <f t="shared" si="5"/>
        <v>0</v>
      </c>
    </row>
    <row r="61" spans="1:39" ht="14.1" customHeight="1" x14ac:dyDescent="0.25">
      <c r="A61" s="57">
        <f t="shared" si="0"/>
        <v>53</v>
      </c>
      <c r="B61" s="75" t="s">
        <v>75</v>
      </c>
      <c r="C61" s="60"/>
      <c r="D61" s="51"/>
      <c r="E61" s="51"/>
      <c r="F61" s="51"/>
      <c r="G61" s="51"/>
      <c r="H61" s="51"/>
      <c r="I61" s="51"/>
      <c r="J61" s="51"/>
      <c r="K61" s="68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67"/>
      <c r="Y61" s="51"/>
      <c r="Z61" s="68"/>
      <c r="AA61" s="51"/>
      <c r="AB61" s="51"/>
      <c r="AC61" s="51"/>
      <c r="AD61" s="51"/>
      <c r="AE61" s="51"/>
      <c r="AF61" s="51"/>
      <c r="AG61" s="52">
        <f t="shared" si="6"/>
        <v>0</v>
      </c>
      <c r="AH61" s="52">
        <f t="shared" si="6"/>
        <v>0</v>
      </c>
      <c r="AI61" s="52">
        <f t="shared" si="6"/>
        <v>0</v>
      </c>
      <c r="AJ61" s="53">
        <f t="shared" si="2"/>
        <v>0</v>
      </c>
      <c r="AK61" s="54">
        <f t="shared" si="3"/>
        <v>0</v>
      </c>
      <c r="AL61" s="55">
        <f t="shared" si="4"/>
        <v>0</v>
      </c>
      <c r="AM61" s="56">
        <f t="shared" si="5"/>
        <v>0</v>
      </c>
    </row>
    <row r="62" spans="1:39" ht="14.1" customHeight="1" x14ac:dyDescent="0.25">
      <c r="A62" s="57">
        <f t="shared" si="0"/>
        <v>54</v>
      </c>
      <c r="B62" s="75" t="s">
        <v>76</v>
      </c>
      <c r="C62" s="60"/>
      <c r="D62" s="51"/>
      <c r="E62" s="51"/>
      <c r="F62" s="51"/>
      <c r="G62" s="51"/>
      <c r="H62" s="51"/>
      <c r="I62" s="51"/>
      <c r="J62" s="51"/>
      <c r="K62" s="68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67"/>
      <c r="Y62" s="51"/>
      <c r="Z62" s="68"/>
      <c r="AA62" s="51"/>
      <c r="AB62" s="51"/>
      <c r="AC62" s="51"/>
      <c r="AD62" s="51"/>
      <c r="AE62" s="51"/>
      <c r="AF62" s="51"/>
      <c r="AG62" s="52">
        <f t="shared" si="6"/>
        <v>0</v>
      </c>
      <c r="AH62" s="52">
        <f t="shared" si="6"/>
        <v>0</v>
      </c>
      <c r="AI62" s="52">
        <f t="shared" si="6"/>
        <v>0</v>
      </c>
      <c r="AJ62" s="53">
        <f t="shared" si="2"/>
        <v>0</v>
      </c>
      <c r="AK62" s="54">
        <f t="shared" si="3"/>
        <v>0</v>
      </c>
      <c r="AL62" s="55">
        <f t="shared" si="4"/>
        <v>0</v>
      </c>
      <c r="AM62" s="56">
        <f t="shared" si="5"/>
        <v>0</v>
      </c>
    </row>
    <row r="63" spans="1:39" ht="14.1" customHeight="1" x14ac:dyDescent="0.25">
      <c r="A63" s="57">
        <f t="shared" si="0"/>
        <v>55</v>
      </c>
      <c r="B63" s="75" t="s">
        <v>77</v>
      </c>
      <c r="C63" s="60"/>
      <c r="D63" s="51"/>
      <c r="E63" s="51"/>
      <c r="F63" s="51"/>
      <c r="G63" s="51"/>
      <c r="H63" s="51"/>
      <c r="I63" s="51"/>
      <c r="J63" s="51"/>
      <c r="K63" s="68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67"/>
      <c r="Y63" s="51"/>
      <c r="Z63" s="68"/>
      <c r="AA63" s="51"/>
      <c r="AB63" s="51"/>
      <c r="AC63" s="51"/>
      <c r="AD63" s="51"/>
      <c r="AE63" s="51"/>
      <c r="AF63" s="51"/>
      <c r="AG63" s="52">
        <f t="shared" si="6"/>
        <v>0</v>
      </c>
      <c r="AH63" s="52">
        <f t="shared" si="6"/>
        <v>0</v>
      </c>
      <c r="AI63" s="52">
        <f t="shared" si="6"/>
        <v>0</v>
      </c>
      <c r="AJ63" s="53">
        <f t="shared" si="2"/>
        <v>0</v>
      </c>
      <c r="AK63" s="54">
        <f t="shared" si="3"/>
        <v>0</v>
      </c>
      <c r="AL63" s="55">
        <f t="shared" si="4"/>
        <v>0</v>
      </c>
      <c r="AM63" s="56">
        <f t="shared" si="5"/>
        <v>0</v>
      </c>
    </row>
    <row r="64" spans="1:39" ht="14.1" customHeight="1" x14ac:dyDescent="0.25">
      <c r="A64" s="57">
        <f t="shared" si="0"/>
        <v>56</v>
      </c>
      <c r="B64" s="75" t="s">
        <v>78</v>
      </c>
      <c r="C64" s="60"/>
      <c r="D64" s="51"/>
      <c r="E64" s="51"/>
      <c r="F64" s="51"/>
      <c r="G64" s="51"/>
      <c r="H64" s="51"/>
      <c r="I64" s="51"/>
      <c r="J64" s="51"/>
      <c r="K64" s="68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67"/>
      <c r="Y64" s="51"/>
      <c r="Z64" s="68"/>
      <c r="AA64" s="51"/>
      <c r="AB64" s="51"/>
      <c r="AC64" s="51"/>
      <c r="AD64" s="51"/>
      <c r="AE64" s="51"/>
      <c r="AF64" s="51"/>
      <c r="AG64" s="52">
        <f t="shared" si="6"/>
        <v>0</v>
      </c>
      <c r="AH64" s="52">
        <f t="shared" si="6"/>
        <v>0</v>
      </c>
      <c r="AI64" s="52">
        <f t="shared" si="6"/>
        <v>0</v>
      </c>
      <c r="AJ64" s="53">
        <f t="shared" si="2"/>
        <v>0</v>
      </c>
      <c r="AK64" s="54">
        <f t="shared" si="3"/>
        <v>0</v>
      </c>
      <c r="AL64" s="55">
        <f t="shared" si="4"/>
        <v>0</v>
      </c>
      <c r="AM64" s="56">
        <f t="shared" si="5"/>
        <v>0</v>
      </c>
    </row>
    <row r="65" spans="1:39" ht="14.1" customHeight="1" x14ac:dyDescent="0.25">
      <c r="A65" s="57">
        <f t="shared" si="0"/>
        <v>57</v>
      </c>
      <c r="B65" s="75" t="s">
        <v>79</v>
      </c>
      <c r="C65" s="60"/>
      <c r="D65" s="51"/>
      <c r="E65" s="51"/>
      <c r="F65" s="51"/>
      <c r="G65" s="51"/>
      <c r="H65" s="51"/>
      <c r="I65" s="51"/>
      <c r="J65" s="51"/>
      <c r="K65" s="68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67"/>
      <c r="Y65" s="51"/>
      <c r="Z65" s="68"/>
      <c r="AA65" s="51"/>
      <c r="AB65" s="51"/>
      <c r="AC65" s="51"/>
      <c r="AD65" s="51"/>
      <c r="AE65" s="51"/>
      <c r="AF65" s="51"/>
      <c r="AG65" s="52">
        <f t="shared" si="6"/>
        <v>0</v>
      </c>
      <c r="AH65" s="52">
        <f t="shared" si="6"/>
        <v>0</v>
      </c>
      <c r="AI65" s="52">
        <f t="shared" si="6"/>
        <v>0</v>
      </c>
      <c r="AJ65" s="53">
        <f t="shared" si="2"/>
        <v>0</v>
      </c>
      <c r="AK65" s="54">
        <f t="shared" si="3"/>
        <v>0</v>
      </c>
      <c r="AL65" s="55">
        <f t="shared" si="4"/>
        <v>0</v>
      </c>
      <c r="AM65" s="56">
        <f t="shared" si="5"/>
        <v>0</v>
      </c>
    </row>
    <row r="66" spans="1:39" ht="14.1" customHeight="1" x14ac:dyDescent="0.25">
      <c r="A66" s="57">
        <f t="shared" si="0"/>
        <v>58</v>
      </c>
      <c r="B66" s="75" t="s">
        <v>80</v>
      </c>
      <c r="C66" s="60"/>
      <c r="D66" s="51"/>
      <c r="E66" s="51"/>
      <c r="F66" s="51"/>
      <c r="G66" s="51"/>
      <c r="H66" s="51"/>
      <c r="I66" s="51"/>
      <c r="J66" s="51"/>
      <c r="K66" s="68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67"/>
      <c r="Y66" s="51"/>
      <c r="Z66" s="68"/>
      <c r="AA66" s="51"/>
      <c r="AB66" s="51"/>
      <c r="AC66" s="51"/>
      <c r="AD66" s="51"/>
      <c r="AE66" s="51"/>
      <c r="AF66" s="51"/>
      <c r="AG66" s="52">
        <f t="shared" si="6"/>
        <v>0</v>
      </c>
      <c r="AH66" s="52">
        <f t="shared" si="6"/>
        <v>0</v>
      </c>
      <c r="AI66" s="52">
        <f t="shared" si="6"/>
        <v>0</v>
      </c>
      <c r="AJ66" s="53">
        <f t="shared" si="2"/>
        <v>0</v>
      </c>
      <c r="AK66" s="54">
        <f t="shared" si="3"/>
        <v>0</v>
      </c>
      <c r="AL66" s="55">
        <f t="shared" si="4"/>
        <v>0</v>
      </c>
      <c r="AM66" s="56">
        <f t="shared" si="5"/>
        <v>0</v>
      </c>
    </row>
    <row r="67" spans="1:39" ht="14.1" customHeight="1" x14ac:dyDescent="0.25">
      <c r="A67" s="57">
        <f t="shared" si="0"/>
        <v>59</v>
      </c>
      <c r="B67" s="75" t="s">
        <v>81</v>
      </c>
      <c r="C67" s="60"/>
      <c r="D67" s="51"/>
      <c r="E67" s="51"/>
      <c r="F67" s="51"/>
      <c r="G67" s="51"/>
      <c r="H67" s="51"/>
      <c r="I67" s="51"/>
      <c r="J67" s="51"/>
      <c r="K67" s="68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67"/>
      <c r="Y67" s="51"/>
      <c r="Z67" s="68"/>
      <c r="AA67" s="51"/>
      <c r="AB67" s="51"/>
      <c r="AC67" s="51"/>
      <c r="AD67" s="51"/>
      <c r="AE67" s="51"/>
      <c r="AF67" s="51"/>
      <c r="AG67" s="52">
        <f t="shared" si="6"/>
        <v>0</v>
      </c>
      <c r="AH67" s="52">
        <f t="shared" si="6"/>
        <v>0</v>
      </c>
      <c r="AI67" s="52">
        <f t="shared" si="6"/>
        <v>0</v>
      </c>
      <c r="AJ67" s="53">
        <f t="shared" si="2"/>
        <v>0</v>
      </c>
      <c r="AK67" s="54">
        <f t="shared" si="3"/>
        <v>0</v>
      </c>
      <c r="AL67" s="55">
        <f t="shared" si="4"/>
        <v>0</v>
      </c>
      <c r="AM67" s="56">
        <f t="shared" si="5"/>
        <v>0</v>
      </c>
    </row>
    <row r="68" spans="1:39" ht="14.1" customHeight="1" x14ac:dyDescent="0.25">
      <c r="A68" s="57">
        <f t="shared" si="0"/>
        <v>60</v>
      </c>
      <c r="B68" s="75" t="s">
        <v>82</v>
      </c>
      <c r="C68" s="60"/>
      <c r="D68" s="51"/>
      <c r="E68" s="51"/>
      <c r="F68" s="51"/>
      <c r="G68" s="51"/>
      <c r="H68" s="51"/>
      <c r="I68" s="51"/>
      <c r="J68" s="51"/>
      <c r="K68" s="68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67"/>
      <c r="Y68" s="51"/>
      <c r="Z68" s="68"/>
      <c r="AA68" s="51"/>
      <c r="AB68" s="51"/>
      <c r="AC68" s="51"/>
      <c r="AD68" s="51"/>
      <c r="AE68" s="51"/>
      <c r="AF68" s="51"/>
      <c r="AG68" s="52">
        <f t="shared" si="6"/>
        <v>0</v>
      </c>
      <c r="AH68" s="52">
        <f t="shared" si="6"/>
        <v>0</v>
      </c>
      <c r="AI68" s="52">
        <f t="shared" si="6"/>
        <v>0</v>
      </c>
      <c r="AJ68" s="53">
        <f t="shared" si="2"/>
        <v>0</v>
      </c>
      <c r="AK68" s="54">
        <f t="shared" si="3"/>
        <v>0</v>
      </c>
      <c r="AL68" s="55">
        <f t="shared" si="4"/>
        <v>0</v>
      </c>
      <c r="AM68" s="56">
        <f t="shared" si="5"/>
        <v>0</v>
      </c>
    </row>
    <row r="69" spans="1:39" ht="14.1" customHeight="1" x14ac:dyDescent="0.25">
      <c r="A69" s="57">
        <f t="shared" si="0"/>
        <v>61</v>
      </c>
      <c r="B69" s="75" t="s">
        <v>83</v>
      </c>
      <c r="C69" s="60"/>
      <c r="D69" s="51"/>
      <c r="E69" s="51"/>
      <c r="F69" s="51"/>
      <c r="G69" s="51"/>
      <c r="H69" s="51"/>
      <c r="I69" s="51"/>
      <c r="J69" s="51"/>
      <c r="K69" s="68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67"/>
      <c r="Y69" s="51"/>
      <c r="Z69" s="68"/>
      <c r="AA69" s="51"/>
      <c r="AB69" s="51"/>
      <c r="AC69" s="51"/>
      <c r="AD69" s="51"/>
      <c r="AE69" s="51"/>
      <c r="AF69" s="51"/>
      <c r="AG69" s="52">
        <f t="shared" si="6"/>
        <v>0</v>
      </c>
      <c r="AH69" s="52">
        <f t="shared" si="6"/>
        <v>0</v>
      </c>
      <c r="AI69" s="52">
        <f t="shared" si="6"/>
        <v>0</v>
      </c>
      <c r="AJ69" s="53">
        <f t="shared" si="2"/>
        <v>0</v>
      </c>
      <c r="AK69" s="54">
        <f t="shared" si="3"/>
        <v>0</v>
      </c>
      <c r="AL69" s="55">
        <f t="shared" si="4"/>
        <v>0</v>
      </c>
      <c r="AM69" s="56">
        <f t="shared" si="5"/>
        <v>0</v>
      </c>
    </row>
    <row r="70" spans="1:39" ht="14.1" customHeight="1" x14ac:dyDescent="0.25">
      <c r="A70" s="78"/>
      <c r="B70" s="75" t="s">
        <v>84</v>
      </c>
      <c r="C70" s="60"/>
      <c r="D70" s="51"/>
      <c r="E70" s="51"/>
      <c r="F70" s="51"/>
      <c r="G70" s="51"/>
      <c r="H70" s="51"/>
      <c r="I70" s="51"/>
      <c r="J70" s="49">
        <v>1</v>
      </c>
      <c r="K70" s="68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67"/>
      <c r="Y70" s="51"/>
      <c r="Z70" s="68"/>
      <c r="AA70" s="51"/>
      <c r="AB70" s="51"/>
      <c r="AC70" s="51"/>
      <c r="AD70" s="51"/>
      <c r="AE70" s="51"/>
      <c r="AF70" s="51"/>
      <c r="AG70" s="52">
        <f t="shared" si="6"/>
        <v>0</v>
      </c>
      <c r="AH70" s="52">
        <f t="shared" si="6"/>
        <v>1</v>
      </c>
      <c r="AI70" s="52">
        <f t="shared" si="6"/>
        <v>0</v>
      </c>
      <c r="AJ70" s="53">
        <f t="shared" si="2"/>
        <v>0</v>
      </c>
      <c r="AK70" s="54">
        <f t="shared" si="3"/>
        <v>3</v>
      </c>
      <c r="AL70" s="82">
        <f t="shared" si="4"/>
        <v>0</v>
      </c>
      <c r="AM70" s="83"/>
    </row>
    <row r="71" spans="1:39" ht="14.1" customHeight="1" x14ac:dyDescent="0.25">
      <c r="A71" s="78"/>
      <c r="B71" s="75" t="s">
        <v>85</v>
      </c>
      <c r="C71" s="60"/>
      <c r="D71" s="51"/>
      <c r="E71" s="51"/>
      <c r="F71" s="51"/>
      <c r="G71" s="51"/>
      <c r="H71" s="51"/>
      <c r="I71" s="51"/>
      <c r="J71" s="79"/>
      <c r="K71" s="68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67"/>
      <c r="Y71" s="51"/>
      <c r="Z71" s="68"/>
      <c r="AA71" s="51"/>
      <c r="AB71" s="51"/>
      <c r="AC71" s="49">
        <v>1</v>
      </c>
      <c r="AD71" s="51"/>
      <c r="AE71" s="51"/>
      <c r="AF71" s="51"/>
      <c r="AG71" s="52">
        <f t="shared" si="6"/>
        <v>0</v>
      </c>
      <c r="AH71" s="52">
        <f t="shared" si="6"/>
        <v>0</v>
      </c>
      <c r="AI71" s="52">
        <f t="shared" si="6"/>
        <v>1</v>
      </c>
      <c r="AJ71" s="53">
        <f t="shared" si="2"/>
        <v>0</v>
      </c>
      <c r="AK71" s="54">
        <f t="shared" si="3"/>
        <v>0</v>
      </c>
      <c r="AL71" s="82">
        <f t="shared" si="4"/>
        <v>1</v>
      </c>
      <c r="AM71" s="83"/>
    </row>
    <row r="72" spans="1:39" ht="14.1" customHeight="1" x14ac:dyDescent="0.25">
      <c r="A72" s="80" t="s">
        <v>86</v>
      </c>
      <c r="B72" s="80"/>
      <c r="C72" s="81">
        <f>SUM(C9:C71)</f>
        <v>1</v>
      </c>
      <c r="D72" s="81">
        <f t="shared" ref="D72:AF72" si="7">SUM(D9:D71)</f>
        <v>1</v>
      </c>
      <c r="E72" s="81">
        <f t="shared" si="7"/>
        <v>2</v>
      </c>
      <c r="F72" s="81">
        <f t="shared" si="7"/>
        <v>1</v>
      </c>
      <c r="G72" s="81">
        <f t="shared" si="7"/>
        <v>1</v>
      </c>
      <c r="H72" s="81">
        <f t="shared" si="7"/>
        <v>2</v>
      </c>
      <c r="I72" s="81">
        <f t="shared" si="7"/>
        <v>1</v>
      </c>
      <c r="J72" s="81">
        <f t="shared" si="7"/>
        <v>1</v>
      </c>
      <c r="K72" s="81">
        <f t="shared" si="7"/>
        <v>2</v>
      </c>
      <c r="L72" s="81">
        <f t="shared" si="7"/>
        <v>1</v>
      </c>
      <c r="M72" s="81">
        <f t="shared" si="7"/>
        <v>1</v>
      </c>
      <c r="N72" s="81">
        <f t="shared" si="7"/>
        <v>2</v>
      </c>
      <c r="O72" s="81">
        <f t="shared" si="7"/>
        <v>1</v>
      </c>
      <c r="P72" s="81">
        <f t="shared" si="7"/>
        <v>1</v>
      </c>
      <c r="Q72" s="81">
        <f t="shared" si="7"/>
        <v>2</v>
      </c>
      <c r="R72" s="81">
        <f t="shared" si="7"/>
        <v>1</v>
      </c>
      <c r="S72" s="81">
        <f t="shared" si="7"/>
        <v>1</v>
      </c>
      <c r="T72" s="81">
        <f t="shared" si="7"/>
        <v>2</v>
      </c>
      <c r="U72" s="81">
        <f t="shared" si="7"/>
        <v>1</v>
      </c>
      <c r="V72" s="81">
        <f t="shared" si="7"/>
        <v>1</v>
      </c>
      <c r="W72" s="81">
        <f t="shared" si="7"/>
        <v>2</v>
      </c>
      <c r="X72" s="81">
        <f t="shared" si="7"/>
        <v>1</v>
      </c>
      <c r="Y72" s="81">
        <f t="shared" si="7"/>
        <v>1</v>
      </c>
      <c r="Z72" s="81">
        <f t="shared" si="7"/>
        <v>2</v>
      </c>
      <c r="AA72" s="81">
        <f t="shared" si="7"/>
        <v>1</v>
      </c>
      <c r="AB72" s="81">
        <f t="shared" si="7"/>
        <v>1</v>
      </c>
      <c r="AC72" s="81">
        <f t="shared" si="7"/>
        <v>2</v>
      </c>
      <c r="AD72" s="81">
        <f t="shared" si="7"/>
        <v>1</v>
      </c>
      <c r="AE72" s="81">
        <f t="shared" si="7"/>
        <v>1</v>
      </c>
      <c r="AF72" s="81">
        <f t="shared" si="7"/>
        <v>2</v>
      </c>
      <c r="AG72" s="81">
        <f t="shared" ref="AG72:AL72" si="8">SUM(AG9:AG43)</f>
        <v>10</v>
      </c>
      <c r="AH72" s="81">
        <f t="shared" si="8"/>
        <v>9</v>
      </c>
      <c r="AI72" s="81">
        <f t="shared" si="8"/>
        <v>19</v>
      </c>
      <c r="AJ72" s="81">
        <f t="shared" si="8"/>
        <v>70</v>
      </c>
      <c r="AK72" s="81">
        <f t="shared" si="8"/>
        <v>27</v>
      </c>
      <c r="AL72" s="81">
        <f t="shared" si="8"/>
        <v>19</v>
      </c>
      <c r="AM72" s="81">
        <f>SUM(AM10:AM43)</f>
        <v>87</v>
      </c>
    </row>
    <row r="73" spans="1:39" ht="14.1" customHeight="1" x14ac:dyDescent="0.25"/>
    <row r="74" spans="1:39" ht="14.1" customHeight="1" x14ac:dyDescent="0.25"/>
    <row r="75" spans="1:39" ht="14.1" customHeight="1" x14ac:dyDescent="0.25"/>
    <row r="76" spans="1:39" ht="14.1" customHeight="1" x14ac:dyDescent="0.25"/>
    <row r="77" spans="1:39" ht="14.1" customHeight="1" x14ac:dyDescent="0.25"/>
    <row r="78" spans="1:39" ht="14.1" customHeight="1" x14ac:dyDescent="0.25"/>
    <row r="79" spans="1:39" ht="14.1" customHeight="1" x14ac:dyDescent="0.25"/>
    <row r="80" spans="1:39" ht="14.1" customHeight="1" x14ac:dyDescent="0.25"/>
  </sheetData>
  <mergeCells count="20">
    <mergeCell ref="X7:Z7"/>
    <mergeCell ref="AA7:AC7"/>
    <mergeCell ref="AD7:AF7"/>
    <mergeCell ref="A72:B72"/>
    <mergeCell ref="F7:H7"/>
    <mergeCell ref="I7:K7"/>
    <mergeCell ref="L7:N7"/>
    <mergeCell ref="O7:Q7"/>
    <mergeCell ref="R7:T7"/>
    <mergeCell ref="U7:W7"/>
    <mergeCell ref="A1:AM1"/>
    <mergeCell ref="A2:AM2"/>
    <mergeCell ref="A6:A8"/>
    <mergeCell ref="B6:B8"/>
    <mergeCell ref="C6:H6"/>
    <mergeCell ref="I6:AF6"/>
    <mergeCell ref="AG6:AI7"/>
    <mergeCell ref="AJ6:AL7"/>
    <mergeCell ref="AM6:AM8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2020-01-23T04:31:13Z</dcterms:created>
  <dcterms:modified xsi:type="dcterms:W3CDTF">2020-01-23T04:32:49Z</dcterms:modified>
</cp:coreProperties>
</file>