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0730" windowHeight="9975"/>
  </bookViews>
  <sheets>
    <sheet name="Belanja modal 2019" sheetId="2" r:id="rId1"/>
    <sheet name="Sheet3" sheetId="3" r:id="rId2"/>
  </sheets>
  <definedNames>
    <definedName name="_xlnm.Print_Titles" localSheetId="0">'Belanja modal 2019'!$4:$4</definedName>
  </definedNames>
  <calcPr calcId="124519"/>
</workbook>
</file>

<file path=xl/calcChain.xml><?xml version="1.0" encoding="utf-8"?>
<calcChain xmlns="http://schemas.openxmlformats.org/spreadsheetml/2006/main">
  <c r="D10" i="2"/>
  <c r="D15"/>
  <c r="H15" s="1"/>
  <c r="D20"/>
  <c r="E25"/>
  <c r="D25"/>
  <c r="D8" l="1"/>
  <c r="D6"/>
  <c r="H10"/>
  <c r="H25"/>
  <c r="H20" l="1"/>
  <c r="E8"/>
  <c r="E6" s="1"/>
  <c r="H6" l="1"/>
  <c r="H8"/>
</calcChain>
</file>

<file path=xl/sharedStrings.xml><?xml version="1.0" encoding="utf-8"?>
<sst xmlns="http://schemas.openxmlformats.org/spreadsheetml/2006/main" count="44" uniqueCount="34">
  <si>
    <t xml:space="preserve"> </t>
  </si>
  <si>
    <t>CAMAT  DEMPET</t>
  </si>
  <si>
    <t>JOKO WIYONO,SH,MH.</t>
  </si>
  <si>
    <t>NIP.19760517 200701 1 008</t>
  </si>
  <si>
    <t>Jumlah Pagu Anggaran</t>
  </si>
  <si>
    <t>Realisasi Keuangan</t>
  </si>
  <si>
    <t>Sisa Pagu Anggaran</t>
  </si>
  <si>
    <t>Kode Rekening</t>
  </si>
  <si>
    <t>Nilai Kontrak (Rp.)</t>
  </si>
  <si>
    <t>Pelaksana / Rekanan</t>
  </si>
  <si>
    <t>No.</t>
  </si>
  <si>
    <t>Kegiatan</t>
  </si>
  <si>
    <t>Pengadaan Peralatan Gedung Kantor</t>
  </si>
  <si>
    <t>Pengadaan Mebelair</t>
  </si>
  <si>
    <t>BELANJA MODAL PERALATAN DAN MESIN</t>
  </si>
  <si>
    <t>4.01.4.01.08.01.02.09.5.2.3.29</t>
  </si>
  <si>
    <t>BELANJA MODAL</t>
  </si>
  <si>
    <t>4.01.4.01.08.01.02.05.</t>
  </si>
  <si>
    <t>1 Unit Komputer PC @. 9.500.000</t>
  </si>
  <si>
    <t>4.01.4.01.08.02.42.</t>
  </si>
  <si>
    <t>4.01.4.01.08.02.10.5.2.3.28.01</t>
  </si>
  <si>
    <t xml:space="preserve">DAFTAR PENGADAAN BARANG </t>
  </si>
  <si>
    <t>BELANJA MODAL OPD KECAMATAN DEMPET TAHUN 2019.</t>
  </si>
  <si>
    <t>Dempet ,  31  Juli  2019.</t>
  </si>
  <si>
    <t>1 Unit Printer  A3 @. 5.500.000</t>
  </si>
  <si>
    <t>Pengadaan perlengkapan gedung kantor</t>
  </si>
  <si>
    <t>2 Unit Alat Pendingin ( AC )  @.6.000.000</t>
  </si>
  <si>
    <t>1 Unit Televisi/TV /led @.3.000.000</t>
  </si>
  <si>
    <t>2 Unit Filling Kabinet @. 4.000.000</t>
  </si>
  <si>
    <t xml:space="preserve">2 Unit kursi kerja Pimpinan @.1.000.000 </t>
  </si>
  <si>
    <t>4.01.4.01.08.01.02.07.5.2.3.28</t>
  </si>
  <si>
    <t>4.01.4.01.08.30.02.5.2.3.59</t>
  </si>
  <si>
    <t>BELANJA MODAL PENGADAAN JALAN DESA</t>
  </si>
  <si>
    <t xml:space="preserve">Pembangunan Jalan Desa / Betonisasi Jalan antar Desa 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</si>
</sst>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.5"/>
      <color rgb="FF000000"/>
      <name val="Tahoma"/>
      <family val="2"/>
    </font>
    <font>
      <sz val="7.5"/>
      <color rgb="FF000000"/>
      <name val="Tahoma"/>
      <family val="2"/>
    </font>
    <font>
      <sz val="11"/>
      <color rgb="FF000000"/>
      <name val="Calibri"/>
      <family val="2"/>
      <scheme val="minor"/>
    </font>
    <font>
      <b/>
      <sz val="9.5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/>
    <xf numFmtId="41" fontId="0" fillId="0" borderId="0" xfId="2" applyFont="1"/>
    <xf numFmtId="41" fontId="0" fillId="0" borderId="0" xfId="0" applyNumberFormat="1"/>
    <xf numFmtId="0" fontId="0" fillId="0" borderId="0" xfId="0" applyBorder="1"/>
    <xf numFmtId="41" fontId="0" fillId="0" borderId="0" xfId="2" applyFont="1" applyBorder="1"/>
    <xf numFmtId="41" fontId="0" fillId="0" borderId="0" xfId="0" applyNumberFormat="1" applyBorder="1"/>
    <xf numFmtId="41" fontId="0" fillId="0" borderId="0" xfId="2" applyFont="1" applyFill="1"/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0" fillId="0" borderId="4" xfId="0" applyBorder="1"/>
    <xf numFmtId="0" fontId="0" fillId="0" borderId="4" xfId="0" applyFill="1" applyBorder="1"/>
    <xf numFmtId="0" fontId="5" fillId="0" borderId="4" xfId="0" applyFont="1" applyBorder="1" applyAlignment="1">
      <alignment horizontal="center"/>
    </xf>
    <xf numFmtId="41" fontId="0" fillId="0" borderId="4" xfId="2" applyFont="1" applyBorder="1"/>
    <xf numFmtId="41" fontId="0" fillId="0" borderId="4" xfId="2" applyFont="1" applyFill="1" applyBorder="1"/>
    <xf numFmtId="0" fontId="1" fillId="0" borderId="0" xfId="0" applyFont="1" applyBorder="1" applyAlignment="1">
      <alignment horizontal="center"/>
    </xf>
    <xf numFmtId="41" fontId="1" fillId="0" borderId="0" xfId="2" applyFont="1" applyBorder="1"/>
    <xf numFmtId="41" fontId="1" fillId="0" borderId="0" xfId="2" applyFont="1" applyBorder="1" applyAlignment="1">
      <alignment horizontal="left"/>
    </xf>
    <xf numFmtId="41" fontId="7" fillId="0" borderId="0" xfId="2" applyFont="1" applyBorder="1" applyAlignment="1">
      <alignment horizontal="left"/>
    </xf>
    <xf numFmtId="164" fontId="0" fillId="0" borderId="0" xfId="1" applyNumberFormat="1" applyFont="1"/>
    <xf numFmtId="0" fontId="5" fillId="0" borderId="4" xfId="0" applyFont="1" applyFill="1" applyBorder="1" applyAlignment="1">
      <alignment horizontal="center"/>
    </xf>
    <xf numFmtId="0" fontId="0" fillId="0" borderId="0" xfId="0" applyFill="1" applyBorder="1"/>
    <xf numFmtId="0" fontId="4" fillId="0" borderId="5" xfId="0" applyFont="1" applyBorder="1" applyAlignment="1">
      <alignment horizontal="center"/>
    </xf>
    <xf numFmtId="0" fontId="0" fillId="0" borderId="5" xfId="0" applyBorder="1"/>
    <xf numFmtId="0" fontId="4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0" borderId="5" xfId="0" applyFill="1" applyBorder="1"/>
    <xf numFmtId="41" fontId="0" fillId="0" borderId="0" xfId="2" applyFont="1" applyBorder="1" applyAlignment="1">
      <alignment horizontal="center"/>
    </xf>
    <xf numFmtId="41" fontId="0" fillId="0" borderId="0" xfId="2" applyFont="1" applyFill="1" applyBorder="1"/>
    <xf numFmtId="164" fontId="0" fillId="0" borderId="0" xfId="1" applyNumberFormat="1" applyFont="1" applyBorder="1"/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0" fillId="0" borderId="0" xfId="0" applyAlignment="1">
      <alignment horizontal="right"/>
    </xf>
    <xf numFmtId="41" fontId="0" fillId="0" borderId="0" xfId="2" applyFont="1" applyAlignment="1">
      <alignment horizontal="center"/>
    </xf>
    <xf numFmtId="41" fontId="6" fillId="0" borderId="0" xfId="2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41" fontId="0" fillId="0" borderId="2" xfId="2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0" fillId="0" borderId="4" xfId="0" applyFill="1" applyBorder="1" applyAlignment="1">
      <alignment horizontal="left" indent="1"/>
    </xf>
    <xf numFmtId="41" fontId="0" fillId="0" borderId="6" xfId="2" applyFont="1" applyFill="1" applyBorder="1" applyAlignment="1">
      <alignment horizontal="center"/>
    </xf>
    <xf numFmtId="41" fontId="0" fillId="0" borderId="5" xfId="2" applyFont="1" applyFill="1" applyBorder="1" applyAlignment="1">
      <alignment horizontal="center"/>
    </xf>
    <xf numFmtId="0" fontId="0" fillId="0" borderId="6" xfId="0" applyFill="1" applyBorder="1" applyAlignment="1">
      <alignment horizontal="center" vertical="top"/>
    </xf>
    <xf numFmtId="0" fontId="0" fillId="0" borderId="5" xfId="0" applyFill="1" applyBorder="1" applyAlignment="1">
      <alignment horizontal="center" vertical="top"/>
    </xf>
    <xf numFmtId="0" fontId="0" fillId="0" borderId="2" xfId="0" applyFill="1" applyBorder="1" applyAlignment="1">
      <alignment horizontal="center" vertical="top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41" fontId="0" fillId="0" borderId="6" xfId="2" applyFont="1" applyFill="1" applyBorder="1" applyAlignment="1">
      <alignment horizontal="center" vertical="top"/>
    </xf>
    <xf numFmtId="41" fontId="0" fillId="0" borderId="5" xfId="2" applyFont="1" applyFill="1" applyBorder="1" applyAlignment="1">
      <alignment horizontal="center" vertical="top"/>
    </xf>
    <xf numFmtId="41" fontId="0" fillId="0" borderId="2" xfId="2" applyFont="1" applyFill="1" applyBorder="1" applyAlignment="1">
      <alignment horizontal="center" vertical="top"/>
    </xf>
    <xf numFmtId="0" fontId="8" fillId="4" borderId="4" xfId="0" applyFont="1" applyFill="1" applyBorder="1"/>
    <xf numFmtId="0" fontId="8" fillId="4" borderId="4" xfId="0" applyFont="1" applyFill="1" applyBorder="1" applyAlignment="1">
      <alignment horizontal="left" indent="1"/>
    </xf>
    <xf numFmtId="41" fontId="8" fillId="4" borderId="4" xfId="2" applyFont="1" applyFill="1" applyBorder="1"/>
    <xf numFmtId="0" fontId="12" fillId="4" borderId="0" xfId="0" applyFont="1" applyFill="1" applyAlignment="1">
      <alignment horizontal="left" vertical="top" wrapText="1" indent="1"/>
    </xf>
    <xf numFmtId="0" fontId="8" fillId="4" borderId="4" xfId="0" applyFont="1" applyFill="1" applyBorder="1" applyAlignment="1">
      <alignment vertical="center"/>
    </xf>
    <xf numFmtId="0" fontId="8" fillId="4" borderId="4" xfId="0" applyFont="1" applyFill="1" applyBorder="1" applyAlignment="1">
      <alignment horizontal="left" vertical="center"/>
    </xf>
    <xf numFmtId="41" fontId="8" fillId="4" borderId="4" xfId="2" applyFont="1" applyFill="1" applyBorder="1" applyAlignment="1">
      <alignment vertical="center"/>
    </xf>
    <xf numFmtId="0" fontId="11" fillId="0" borderId="4" xfId="0" applyFont="1" applyBorder="1" applyAlignment="1">
      <alignment horizontal="left" vertical="top" wrapText="1" indent="1"/>
    </xf>
    <xf numFmtId="0" fontId="4" fillId="3" borderId="1" xfId="0" applyFont="1" applyFill="1" applyBorder="1" applyAlignment="1">
      <alignment horizontal="center"/>
    </xf>
    <xf numFmtId="0" fontId="8" fillId="3" borderId="1" xfId="0" applyFont="1" applyFill="1" applyBorder="1"/>
    <xf numFmtId="41" fontId="8" fillId="3" borderId="1" xfId="2" applyFont="1" applyFill="1" applyBorder="1"/>
    <xf numFmtId="0" fontId="5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 indent="1"/>
    </xf>
    <xf numFmtId="0" fontId="8" fillId="3" borderId="1" xfId="0" applyFont="1" applyFill="1" applyBorder="1" applyAlignment="1">
      <alignment vertical="center"/>
    </xf>
    <xf numFmtId="41" fontId="8" fillId="3" borderId="1" xfId="2" applyFont="1" applyFill="1" applyBorder="1" applyAlignment="1">
      <alignment vertical="center"/>
    </xf>
    <xf numFmtId="0" fontId="8" fillId="3" borderId="3" xfId="0" applyFont="1" applyFill="1" applyBorder="1" applyAlignment="1">
      <alignment vertical="center"/>
    </xf>
    <xf numFmtId="0" fontId="8" fillId="2" borderId="1" xfId="0" applyFont="1" applyFill="1" applyBorder="1"/>
    <xf numFmtId="41" fontId="8" fillId="2" borderId="1" xfId="0" applyNumberFormat="1" applyFont="1" applyFill="1" applyBorder="1"/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topLeftCell="C3" zoomScale="124" zoomScaleNormal="124" workbookViewId="0">
      <selection activeCell="E34" sqref="E34"/>
    </sheetView>
  </sheetViews>
  <sheetFormatPr defaultRowHeight="15"/>
  <cols>
    <col min="1" max="1" width="4.85546875" customWidth="1"/>
    <col min="2" max="2" width="26.42578125" customWidth="1"/>
    <col min="3" max="3" width="42.85546875" customWidth="1"/>
    <col min="4" max="4" width="17.5703125" customWidth="1"/>
    <col min="5" max="5" width="16.7109375" style="1" customWidth="1"/>
    <col min="6" max="6" width="17" customWidth="1"/>
    <col min="7" max="7" width="23" customWidth="1"/>
    <col min="8" max="8" width="17.5703125" customWidth="1"/>
    <col min="9" max="9" width="18.140625" customWidth="1"/>
    <col min="10" max="10" width="21.42578125" customWidth="1"/>
    <col min="11" max="11" width="23.140625" customWidth="1"/>
    <col min="12" max="12" width="11" customWidth="1"/>
    <col min="13" max="13" width="13.7109375" customWidth="1"/>
  </cols>
  <sheetData>
    <row r="1" spans="1:14" ht="18">
      <c r="A1" s="37" t="s">
        <v>21</v>
      </c>
      <c r="B1" s="37"/>
      <c r="C1" s="37"/>
      <c r="D1" s="37"/>
      <c r="E1" s="37"/>
      <c r="F1" s="37"/>
      <c r="G1" s="37"/>
      <c r="H1" s="37"/>
    </row>
    <row r="2" spans="1:14" s="1" customFormat="1" ht="18">
      <c r="A2" s="37" t="s">
        <v>22</v>
      </c>
      <c r="B2" s="37"/>
      <c r="C2" s="37"/>
      <c r="D2" s="37"/>
      <c r="E2" s="37"/>
      <c r="F2" s="37"/>
      <c r="G2" s="37"/>
      <c r="H2" s="37"/>
    </row>
    <row r="3" spans="1:14" ht="5.25" customHeight="1">
      <c r="A3" s="8"/>
    </row>
    <row r="4" spans="1:14" ht="34.5" customHeight="1">
      <c r="A4" s="9" t="s">
        <v>10</v>
      </c>
      <c r="B4" s="10" t="s">
        <v>7</v>
      </c>
      <c r="C4" s="10" t="s">
        <v>11</v>
      </c>
      <c r="D4" s="10" t="s">
        <v>4</v>
      </c>
      <c r="E4" s="10" t="s">
        <v>5</v>
      </c>
      <c r="F4" s="11" t="s">
        <v>8</v>
      </c>
      <c r="G4" s="10" t="s">
        <v>9</v>
      </c>
      <c r="H4" s="10" t="s">
        <v>6</v>
      </c>
    </row>
    <row r="5" spans="1:14" ht="15.75">
      <c r="A5" s="24"/>
      <c r="B5" s="25"/>
      <c r="C5" s="25"/>
      <c r="D5" s="25"/>
      <c r="E5" s="25"/>
      <c r="F5" s="25"/>
      <c r="G5" s="25"/>
      <c r="H5" s="25"/>
    </row>
    <row r="6" spans="1:14" s="1" customFormat="1" ht="15.75">
      <c r="A6" s="26"/>
      <c r="B6" s="27"/>
      <c r="C6" s="71" t="s">
        <v>16</v>
      </c>
      <c r="D6" s="72">
        <f>D8+D25</f>
        <v>140000000</v>
      </c>
      <c r="E6" s="72">
        <f>E8+E25</f>
        <v>0</v>
      </c>
      <c r="F6" s="71"/>
      <c r="G6" s="71"/>
      <c r="H6" s="72">
        <f>D6-E6</f>
        <v>140000000</v>
      </c>
      <c r="J6" s="4"/>
      <c r="K6" s="4"/>
      <c r="L6" s="4"/>
      <c r="M6" s="4"/>
      <c r="N6" s="4"/>
    </row>
    <row r="7" spans="1:14" s="1" customFormat="1" ht="8.25" customHeight="1">
      <c r="A7" s="24"/>
      <c r="B7" s="25"/>
      <c r="C7" s="25"/>
      <c r="D7" s="25"/>
      <c r="E7" s="28"/>
      <c r="F7" s="28"/>
      <c r="G7" s="25"/>
      <c r="H7" s="25"/>
      <c r="J7" s="4"/>
      <c r="K7" s="4"/>
      <c r="L7" s="4"/>
      <c r="M7" s="4"/>
      <c r="N7" s="4"/>
    </row>
    <row r="8" spans="1:14" ht="18" customHeight="1">
      <c r="A8" s="63">
        <v>1</v>
      </c>
      <c r="B8" s="64" t="s">
        <v>17</v>
      </c>
      <c r="C8" s="64" t="s">
        <v>14</v>
      </c>
      <c r="D8" s="65">
        <f>D10+D15+D20</f>
        <v>40000000</v>
      </c>
      <c r="E8" s="65">
        <f>E10</f>
        <v>0</v>
      </c>
      <c r="F8" s="65"/>
      <c r="G8" s="65"/>
      <c r="H8" s="65">
        <f>D8-E8</f>
        <v>40000000</v>
      </c>
      <c r="J8" s="4"/>
      <c r="K8" s="4"/>
      <c r="L8" s="4"/>
      <c r="M8" s="4"/>
      <c r="N8" s="4"/>
    </row>
    <row r="9" spans="1:14" s="1" customFormat="1" ht="7.5" customHeight="1">
      <c r="A9" s="14"/>
      <c r="B9" s="12"/>
      <c r="C9" s="12"/>
      <c r="D9" s="15"/>
      <c r="E9" s="16"/>
      <c r="F9" s="16"/>
      <c r="G9" s="15"/>
      <c r="H9" s="15"/>
      <c r="I9" s="1" t="s">
        <v>0</v>
      </c>
      <c r="J9" s="4"/>
      <c r="K9" s="4"/>
      <c r="L9" s="4"/>
      <c r="M9" s="4"/>
      <c r="N9" s="4"/>
    </row>
    <row r="10" spans="1:14" ht="15.75">
      <c r="A10" s="40"/>
      <c r="B10" s="55" t="s">
        <v>15</v>
      </c>
      <c r="C10" s="56" t="s">
        <v>12</v>
      </c>
      <c r="D10" s="57">
        <f>D12+D13</f>
        <v>15000000</v>
      </c>
      <c r="E10" s="57">
        <v>0</v>
      </c>
      <c r="F10" s="57"/>
      <c r="G10" s="57"/>
      <c r="H10" s="57">
        <f>H12+H13+H15</f>
        <v>15000000</v>
      </c>
      <c r="J10" s="29"/>
      <c r="K10" s="4"/>
      <c r="L10" s="5"/>
      <c r="M10" s="5"/>
      <c r="N10" s="4"/>
    </row>
    <row r="11" spans="1:14" s="1" customFormat="1" ht="5.25" customHeight="1">
      <c r="A11" s="14"/>
      <c r="B11" s="13"/>
      <c r="C11" s="13"/>
      <c r="D11" s="16"/>
      <c r="E11" s="16"/>
      <c r="F11" s="16"/>
      <c r="G11" s="16"/>
      <c r="H11" s="16"/>
      <c r="J11" s="29"/>
      <c r="K11" s="4"/>
      <c r="L11" s="5"/>
      <c r="M11" s="5"/>
      <c r="N11" s="4"/>
    </row>
    <row r="12" spans="1:14" s="1" customFormat="1" ht="15.75">
      <c r="A12" s="14"/>
      <c r="B12" s="13"/>
      <c r="C12" s="41" t="s">
        <v>18</v>
      </c>
      <c r="D12" s="16">
        <v>9500000</v>
      </c>
      <c r="E12" s="16">
        <v>0</v>
      </c>
      <c r="F12" s="16"/>
      <c r="G12" s="16" t="s">
        <v>0</v>
      </c>
      <c r="H12" s="16">
        <v>0</v>
      </c>
      <c r="J12" s="29"/>
      <c r="K12" s="4"/>
      <c r="L12" s="5"/>
      <c r="M12" s="5"/>
      <c r="N12" s="4"/>
    </row>
    <row r="13" spans="1:14" s="1" customFormat="1" ht="15.75">
      <c r="A13" s="14"/>
      <c r="B13" s="13"/>
      <c r="C13" s="41" t="s">
        <v>24</v>
      </c>
      <c r="D13" s="16">
        <v>5500000</v>
      </c>
      <c r="E13" s="16">
        <v>0</v>
      </c>
      <c r="F13" s="16"/>
      <c r="G13" s="16"/>
      <c r="H13" s="16">
        <v>0</v>
      </c>
      <c r="J13" s="29"/>
      <c r="K13" s="4"/>
      <c r="L13" s="5"/>
      <c r="M13" s="5"/>
      <c r="N13" s="4"/>
    </row>
    <row r="14" spans="1:14" s="1" customFormat="1" ht="5.25" customHeight="1">
      <c r="A14" s="14"/>
      <c r="B14" s="23"/>
      <c r="C14" s="13"/>
      <c r="D14" s="16"/>
      <c r="E14" s="16"/>
      <c r="F14" s="16"/>
      <c r="G14" s="16"/>
      <c r="H14" s="16"/>
      <c r="J14" s="29" t="s">
        <v>0</v>
      </c>
      <c r="K14" s="4"/>
      <c r="L14" s="5"/>
      <c r="M14" s="5"/>
      <c r="N14" s="4"/>
    </row>
    <row r="15" spans="1:14" s="1" customFormat="1" ht="15.75">
      <c r="A15" s="40"/>
      <c r="B15" s="55" t="s">
        <v>30</v>
      </c>
      <c r="C15" s="58" t="s">
        <v>25</v>
      </c>
      <c r="D15" s="57">
        <f>D17+D18</f>
        <v>15000000</v>
      </c>
      <c r="E15" s="57"/>
      <c r="F15" s="57"/>
      <c r="G15" s="57"/>
      <c r="H15" s="57">
        <f>D15</f>
        <v>15000000</v>
      </c>
      <c r="I15" s="1" t="s">
        <v>0</v>
      </c>
      <c r="J15" s="4"/>
      <c r="K15" s="4" t="s">
        <v>0</v>
      </c>
      <c r="L15" s="4"/>
      <c r="M15" s="4"/>
      <c r="N15" s="4"/>
    </row>
    <row r="16" spans="1:14" s="1" customFormat="1" ht="5.25" customHeight="1">
      <c r="A16" s="14"/>
      <c r="B16" s="13"/>
      <c r="C16" s="12"/>
      <c r="E16" s="16"/>
      <c r="F16" s="16"/>
      <c r="G16" s="16"/>
      <c r="H16" s="16"/>
      <c r="J16" s="4"/>
      <c r="K16" s="4"/>
      <c r="L16" s="4"/>
      <c r="M16" s="4"/>
      <c r="N16" s="4"/>
    </row>
    <row r="17" spans="1:14" s="1" customFormat="1" ht="15.75">
      <c r="A17" s="14"/>
      <c r="B17" s="13"/>
      <c r="C17" s="62" t="s">
        <v>26</v>
      </c>
      <c r="D17" s="16">
        <v>12000000</v>
      </c>
      <c r="E17" s="16"/>
      <c r="F17" s="16"/>
      <c r="G17" s="16"/>
      <c r="H17" s="16"/>
      <c r="J17" s="4"/>
      <c r="K17" s="4" t="s">
        <v>0</v>
      </c>
      <c r="L17" s="4"/>
      <c r="M17" s="4"/>
      <c r="N17" s="4"/>
    </row>
    <row r="18" spans="1:14" s="1" customFormat="1" ht="15.75">
      <c r="A18" s="14"/>
      <c r="B18" s="13"/>
      <c r="C18" s="62" t="s">
        <v>27</v>
      </c>
      <c r="D18" s="16">
        <v>3000000</v>
      </c>
      <c r="E18" s="16"/>
      <c r="F18" s="16"/>
      <c r="G18" s="16"/>
      <c r="H18" s="16"/>
      <c r="J18" s="4" t="s">
        <v>0</v>
      </c>
      <c r="K18" s="4" t="s">
        <v>0</v>
      </c>
      <c r="L18" s="4"/>
      <c r="M18" s="4"/>
      <c r="N18" s="4"/>
    </row>
    <row r="19" spans="1:14" s="1" customFormat="1" ht="5.25" customHeight="1">
      <c r="A19" s="14"/>
      <c r="B19" s="12"/>
      <c r="C19" s="12"/>
      <c r="D19" s="15"/>
      <c r="E19" s="16"/>
      <c r="F19" s="16"/>
      <c r="G19" s="15"/>
      <c r="H19" s="15"/>
      <c r="J19" s="4"/>
      <c r="K19" s="4"/>
      <c r="L19" s="4"/>
      <c r="M19" s="4"/>
      <c r="N19" s="4"/>
    </row>
    <row r="20" spans="1:14" ht="15.75">
      <c r="A20" s="40"/>
      <c r="B20" s="59" t="s">
        <v>20</v>
      </c>
      <c r="C20" s="60" t="s">
        <v>13</v>
      </c>
      <c r="D20" s="61">
        <f>D22+D23</f>
        <v>10000000</v>
      </c>
      <c r="E20" s="61">
        <v>0</v>
      </c>
      <c r="F20" s="61"/>
      <c r="G20" s="61"/>
      <c r="H20" s="61">
        <f>D20-E20</f>
        <v>10000000</v>
      </c>
      <c r="J20" s="4"/>
      <c r="K20" s="4"/>
      <c r="L20" s="4"/>
      <c r="M20" s="4"/>
      <c r="N20" s="4"/>
    </row>
    <row r="21" spans="1:14" s="1" customFormat="1" ht="4.5" customHeight="1">
      <c r="A21" s="22"/>
      <c r="B21" s="13"/>
      <c r="C21" s="13"/>
      <c r="D21" s="16"/>
      <c r="E21" s="16"/>
      <c r="F21" s="16"/>
      <c r="G21" s="16"/>
      <c r="H21" s="16"/>
      <c r="J21" s="4"/>
      <c r="K21" s="4"/>
      <c r="L21" s="4"/>
      <c r="M21" s="4"/>
      <c r="N21" s="4"/>
    </row>
    <row r="22" spans="1:14" ht="15.75">
      <c r="A22" s="14"/>
      <c r="B22" s="12"/>
      <c r="C22" s="62" t="s">
        <v>28</v>
      </c>
      <c r="D22" s="15">
        <v>8000000</v>
      </c>
      <c r="E22" s="16">
        <v>0</v>
      </c>
      <c r="F22" s="16"/>
      <c r="G22" s="15"/>
      <c r="H22" s="15"/>
      <c r="I22" s="3"/>
      <c r="J22" s="17"/>
      <c r="K22" s="18"/>
      <c r="L22" s="19"/>
      <c r="M22" s="20"/>
      <c r="N22" s="4"/>
    </row>
    <row r="23" spans="1:14" s="1" customFormat="1" ht="15.75">
      <c r="A23" s="14"/>
      <c r="B23" s="12"/>
      <c r="C23" s="62" t="s">
        <v>29</v>
      </c>
      <c r="D23" s="15">
        <v>2000000</v>
      </c>
      <c r="E23" s="16"/>
      <c r="F23" s="16"/>
      <c r="G23" s="15"/>
      <c r="H23" s="15"/>
      <c r="I23" s="3"/>
      <c r="J23" s="17"/>
      <c r="K23" s="18"/>
      <c r="L23" s="19"/>
      <c r="M23" s="20"/>
      <c r="N23" s="4"/>
    </row>
    <row r="24" spans="1:14" ht="5.25" customHeight="1">
      <c r="A24" s="14"/>
      <c r="B24" s="12"/>
      <c r="C24" s="12"/>
      <c r="D24" s="15"/>
      <c r="E24" s="16"/>
      <c r="F24" s="16"/>
      <c r="G24" s="15"/>
      <c r="H24" s="15"/>
      <c r="J24" s="4"/>
      <c r="K24" s="4"/>
      <c r="L24" s="4"/>
      <c r="M24" s="4"/>
      <c r="N24" s="4"/>
    </row>
    <row r="25" spans="1:14" ht="18.75" customHeight="1">
      <c r="A25" s="66">
        <v>2</v>
      </c>
      <c r="B25" s="67" t="s">
        <v>19</v>
      </c>
      <c r="C25" s="68" t="s">
        <v>32</v>
      </c>
      <c r="D25" s="69">
        <f>D26+D27</f>
        <v>100000000</v>
      </c>
      <c r="E25" s="69">
        <f>F26+E27</f>
        <v>0</v>
      </c>
      <c r="F25" s="70"/>
      <c r="G25" s="69"/>
      <c r="H25" s="69">
        <f>D25-E25</f>
        <v>100000000</v>
      </c>
      <c r="J25" s="4"/>
      <c r="K25" s="4"/>
      <c r="L25" s="4"/>
      <c r="M25" s="4"/>
      <c r="N25" s="4"/>
    </row>
    <row r="26" spans="1:14" ht="23.25" customHeight="1">
      <c r="A26" s="47"/>
      <c r="B26" s="44" t="s">
        <v>31</v>
      </c>
      <c r="C26" s="49" t="s">
        <v>33</v>
      </c>
      <c r="D26" s="52">
        <v>100000000</v>
      </c>
      <c r="E26" s="42"/>
      <c r="F26" s="42"/>
      <c r="G26" s="42"/>
      <c r="H26" s="42" t="s">
        <v>0</v>
      </c>
      <c r="J26" s="4"/>
      <c r="K26" s="4"/>
      <c r="L26" s="4"/>
      <c r="M26" s="4"/>
      <c r="N26" s="4"/>
    </row>
    <row r="27" spans="1:14" ht="7.5" customHeight="1">
      <c r="A27" s="48"/>
      <c r="B27" s="45"/>
      <c r="C27" s="50"/>
      <c r="D27" s="53"/>
      <c r="E27" s="43"/>
      <c r="F27" s="43"/>
      <c r="G27" s="43"/>
      <c r="H27" s="43"/>
      <c r="J27" s="4"/>
      <c r="K27" s="4"/>
      <c r="L27" s="4"/>
      <c r="M27" s="4"/>
      <c r="N27" s="4"/>
    </row>
    <row r="28" spans="1:14" ht="0.75" customHeight="1">
      <c r="A28" s="38"/>
      <c r="B28" s="46"/>
      <c r="C28" s="51"/>
      <c r="D28" s="54"/>
      <c r="E28" s="39"/>
      <c r="F28" s="39"/>
      <c r="G28" s="39"/>
      <c r="H28" s="39"/>
      <c r="J28" s="4"/>
      <c r="K28" s="4"/>
      <c r="L28" s="4"/>
      <c r="M28" s="4"/>
      <c r="N28" s="4"/>
    </row>
    <row r="29" spans="1:14" ht="7.5" customHeight="1">
      <c r="C29" s="1" t="s">
        <v>0</v>
      </c>
      <c r="D29" s="2"/>
      <c r="E29" s="2"/>
      <c r="F29" s="2"/>
      <c r="G29" s="2"/>
      <c r="H29" s="2"/>
      <c r="I29" s="7"/>
      <c r="J29" s="30"/>
      <c r="K29" s="4"/>
      <c r="L29" s="4"/>
      <c r="M29" s="4"/>
      <c r="N29" s="4"/>
    </row>
    <row r="30" spans="1:14">
      <c r="C30" s="32"/>
      <c r="D30" s="2" t="s">
        <v>0</v>
      </c>
      <c r="E30" s="2"/>
      <c r="F30" s="35" t="s">
        <v>23</v>
      </c>
      <c r="G30" s="35"/>
      <c r="H30" s="2"/>
      <c r="I30" s="7"/>
      <c r="J30" s="30"/>
      <c r="K30" s="4"/>
      <c r="L30" s="4"/>
      <c r="M30" s="4"/>
      <c r="N30" s="4"/>
    </row>
    <row r="31" spans="1:14" ht="2.25" customHeight="1">
      <c r="B31" s="34"/>
      <c r="C31" s="33"/>
      <c r="D31" s="2"/>
      <c r="E31" s="2"/>
      <c r="F31" s="35"/>
      <c r="G31" s="35"/>
      <c r="H31" s="2"/>
      <c r="I31" s="7"/>
      <c r="J31" s="5"/>
      <c r="K31" s="4"/>
      <c r="L31" s="4"/>
      <c r="M31" s="4"/>
      <c r="N31" s="4"/>
    </row>
    <row r="32" spans="1:14">
      <c r="B32" s="33"/>
      <c r="E32" s="2"/>
      <c r="F32" s="35" t="s">
        <v>1</v>
      </c>
      <c r="G32" s="35"/>
      <c r="H32" s="2"/>
      <c r="J32" s="5"/>
      <c r="K32" s="4"/>
      <c r="L32" s="4"/>
      <c r="M32" s="4"/>
      <c r="N32" s="4"/>
    </row>
    <row r="33" spans="2:14">
      <c r="B33" s="33"/>
      <c r="C33" s="33"/>
      <c r="E33" s="2"/>
      <c r="F33" s="35"/>
      <c r="G33" s="35"/>
      <c r="H33" s="2"/>
      <c r="J33" s="5"/>
      <c r="K33" s="4"/>
      <c r="L33" s="4"/>
      <c r="M33" s="4"/>
      <c r="N33" s="4"/>
    </row>
    <row r="34" spans="2:14">
      <c r="E34" s="2"/>
      <c r="F34" s="35"/>
      <c r="G34" s="35"/>
      <c r="H34" s="2"/>
      <c r="J34" s="6"/>
      <c r="K34" s="4"/>
      <c r="L34" s="4"/>
      <c r="M34" s="4"/>
      <c r="N34" s="4"/>
    </row>
    <row r="35" spans="2:14" ht="17.25">
      <c r="F35" s="36" t="s">
        <v>2</v>
      </c>
      <c r="G35" s="36"/>
      <c r="J35" s="4"/>
      <c r="K35" s="4"/>
      <c r="L35" s="4"/>
      <c r="M35" s="4"/>
      <c r="N35" s="4"/>
    </row>
    <row r="36" spans="2:14">
      <c r="F36" s="35" t="s">
        <v>3</v>
      </c>
      <c r="G36" s="35"/>
      <c r="J36" s="31"/>
      <c r="K36" s="4"/>
      <c r="L36" s="4"/>
      <c r="M36" s="4"/>
      <c r="N36" s="4"/>
    </row>
    <row r="37" spans="2:14">
      <c r="F37" s="35"/>
      <c r="G37" s="35"/>
      <c r="J37" s="31"/>
      <c r="K37" s="4"/>
      <c r="L37" s="4"/>
      <c r="M37" s="4"/>
      <c r="N37" s="4"/>
    </row>
    <row r="38" spans="2:14">
      <c r="J38" s="31"/>
      <c r="K38" s="4"/>
      <c r="L38" s="4"/>
      <c r="M38" s="4"/>
      <c r="N38" s="4"/>
    </row>
    <row r="39" spans="2:14">
      <c r="J39" s="31"/>
      <c r="K39" s="4"/>
      <c r="L39" s="4"/>
      <c r="M39" s="4"/>
      <c r="N39" s="4"/>
    </row>
    <row r="41" spans="2:14">
      <c r="D41" s="21"/>
    </row>
  </sheetData>
  <mergeCells count="18">
    <mergeCell ref="B26:B28"/>
    <mergeCell ref="A26:A28"/>
    <mergeCell ref="C26:C28"/>
    <mergeCell ref="D26:D28"/>
    <mergeCell ref="A1:H1"/>
    <mergeCell ref="A2:H2"/>
    <mergeCell ref="E26:E28"/>
    <mergeCell ref="F26:F28"/>
    <mergeCell ref="G26:G28"/>
    <mergeCell ref="H26:H28"/>
    <mergeCell ref="F30:G30"/>
    <mergeCell ref="F37:G37"/>
    <mergeCell ref="F31:G31"/>
    <mergeCell ref="F32:G32"/>
    <mergeCell ref="F33:G33"/>
    <mergeCell ref="F34:G34"/>
    <mergeCell ref="F35:G35"/>
    <mergeCell ref="F36:G36"/>
  </mergeCells>
  <pageMargins left="0.31496062992126" right="0.118110236220472" top="0.5" bottom="1.6417322830000001" header="0.31496062992126" footer="0.31496062992126"/>
  <pageSetup paperSize="5" scale="95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Belanja modal 2019</vt:lpstr>
      <vt:lpstr>Sheet3</vt:lpstr>
      <vt:lpstr>'Belanja modal 2019'!Print_Titles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BENDAHARA</cp:lastModifiedBy>
  <cp:lastPrinted>2019-08-30T03:10:03Z</cp:lastPrinted>
  <dcterms:created xsi:type="dcterms:W3CDTF">2016-01-12T08:19:14Z</dcterms:created>
  <dcterms:modified xsi:type="dcterms:W3CDTF">2019-08-30T03:10:14Z</dcterms:modified>
</cp:coreProperties>
</file>