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II\"/>
    </mc:Choice>
  </mc:AlternateContent>
  <xr:revisionPtr revIDLastSave="0" documentId="13_ncr:1_{39EEE861-FBC5-4D88-BFC1-E4E5353273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" l="1"/>
  <c r="I30" i="1"/>
  <c r="H30" i="1"/>
  <c r="G30" i="1"/>
  <c r="E30" i="1"/>
  <c r="F30" i="1"/>
</calcChain>
</file>

<file path=xl/sharedStrings.xml><?xml version="1.0" encoding="utf-8"?>
<sst xmlns="http://schemas.openxmlformats.org/spreadsheetml/2006/main" count="110" uniqueCount="106">
  <si>
    <t>DINAS PENANAMAN MODAL DAN PELAYANAN TERPADU SATU PINTU KABUPATEN DEMAK</t>
  </si>
  <si>
    <t>No.</t>
  </si>
  <si>
    <t>Sektor/Klasifikasi Usaha</t>
  </si>
  <si>
    <t>Kode KBLI</t>
  </si>
  <si>
    <t>Nilai Investasi</t>
  </si>
  <si>
    <t>Jumlah</t>
  </si>
  <si>
    <t>(1)</t>
  </si>
  <si>
    <t>(2)</t>
  </si>
  <si>
    <t>(3)</t>
  </si>
  <si>
    <t>1.</t>
  </si>
  <si>
    <t>A</t>
  </si>
  <si>
    <t>Pertanian, Kehutanan dan Perikanan</t>
  </si>
  <si>
    <t>01-03</t>
  </si>
  <si>
    <t>2.</t>
  </si>
  <si>
    <t>B</t>
  </si>
  <si>
    <t>Pertambangan dan Penggalian</t>
  </si>
  <si>
    <t>05-09</t>
  </si>
  <si>
    <t>3.</t>
  </si>
  <si>
    <t>C</t>
  </si>
  <si>
    <t>Industri Pengolahan</t>
  </si>
  <si>
    <t>10-33</t>
  </si>
  <si>
    <t>4.</t>
  </si>
  <si>
    <t>D</t>
  </si>
  <si>
    <t>Pengadaan Listrik, Gas, Uap/Air Panas Dan Udara Dingin</t>
  </si>
  <si>
    <t>35</t>
  </si>
  <si>
    <t>5.</t>
  </si>
  <si>
    <t>E</t>
  </si>
  <si>
    <t>Treatment Air, Treatment Air Limbah, Treatment dan Pemulihan Material Sampah, dan Aktivitas Remediasi</t>
  </si>
  <si>
    <t>36-39</t>
  </si>
  <si>
    <t>6.</t>
  </si>
  <si>
    <t>F</t>
  </si>
  <si>
    <t>Konstruksi</t>
  </si>
  <si>
    <t>41-43</t>
  </si>
  <si>
    <t>7.</t>
  </si>
  <si>
    <t>G</t>
  </si>
  <si>
    <t>Perdagangan Besar Dan Eceran; Reparasi Dan Perawatan Mobil Dan Sepeda Motor</t>
  </si>
  <si>
    <t>45-47</t>
  </si>
  <si>
    <t>8.</t>
  </si>
  <si>
    <t>H</t>
  </si>
  <si>
    <t>Pengangkutan dan Pergudangan</t>
  </si>
  <si>
    <t>49-53</t>
  </si>
  <si>
    <t>9.</t>
  </si>
  <si>
    <t>I</t>
  </si>
  <si>
    <t>Penyediaan Akomodasi Dan Penyediaan Makan Minum</t>
  </si>
  <si>
    <t>55-56</t>
  </si>
  <si>
    <t>10.</t>
  </si>
  <si>
    <t>J</t>
  </si>
  <si>
    <t>Informasi Dan Komunikasi</t>
  </si>
  <si>
    <t>58-63</t>
  </si>
  <si>
    <t>11.</t>
  </si>
  <si>
    <t>K</t>
  </si>
  <si>
    <t>Aktivitas Keuangan dan Asuransi</t>
  </si>
  <si>
    <t>64-66</t>
  </si>
  <si>
    <t>12.</t>
  </si>
  <si>
    <t>L</t>
  </si>
  <si>
    <t>Real Estat</t>
  </si>
  <si>
    <t>68</t>
  </si>
  <si>
    <t>13.</t>
  </si>
  <si>
    <t>M</t>
  </si>
  <si>
    <t>Aktivitas Profesional, Ilmiah Dan Teknis</t>
  </si>
  <si>
    <t>69-75</t>
  </si>
  <si>
    <t>14.</t>
  </si>
  <si>
    <t>N</t>
  </si>
  <si>
    <t>Aktivitas Penyewaan dan Sewa Guna Usaha Tanpa Hak Opsi, Ketenagakerjaan, Agen Perjalanan dan Penunjang Usaha Lainnya</t>
  </si>
  <si>
    <t>77-82</t>
  </si>
  <si>
    <t>15.</t>
  </si>
  <si>
    <t>O</t>
  </si>
  <si>
    <t>Administrasi Pemerintahan, Pertahanan Dan Jaminan Sosial Wajib</t>
  </si>
  <si>
    <t>84</t>
  </si>
  <si>
    <t>16.</t>
  </si>
  <si>
    <t>P</t>
  </si>
  <si>
    <t>Pendidikan</t>
  </si>
  <si>
    <t>85</t>
  </si>
  <si>
    <t>17.</t>
  </si>
  <si>
    <t>Q</t>
  </si>
  <si>
    <t>Aktivitas Kesehatan Manusia Dan Aktivitas Sosial</t>
  </si>
  <si>
    <t>86-88</t>
  </si>
  <si>
    <t>18.</t>
  </si>
  <si>
    <t>R</t>
  </si>
  <si>
    <t>Kesenian, Hiburan Dan Rekreasi</t>
  </si>
  <si>
    <t>90, 91, 93</t>
  </si>
  <si>
    <t>19.</t>
  </si>
  <si>
    <t>S</t>
  </si>
  <si>
    <t>Aktivitas Jasa Lainnya</t>
  </si>
  <si>
    <t>94-96</t>
  </si>
  <si>
    <t>20.</t>
  </si>
  <si>
    <t>T</t>
  </si>
  <si>
    <t>Aktivitas Rumah Tangga Sebagai Pemberi Kerja; Aktivitas Yang Menghasilkan Barang Dan Jasa Oleh Rumah Tangga yang Digunakan untuk Memenuhi Kebutuhan Sendiri</t>
  </si>
  <si>
    <t>97-98</t>
  </si>
  <si>
    <t>21.</t>
  </si>
  <si>
    <t>U</t>
  </si>
  <si>
    <t>Aktivitas Badan Internasional Dan Badan Ekstra Internasional Lainnya</t>
  </si>
  <si>
    <t>99</t>
  </si>
  <si>
    <t>NILAI INVESTASI BERSKALA NASIONAL</t>
  </si>
  <si>
    <t>Jumlah Unit Usaha</t>
  </si>
  <si>
    <t>(4)</t>
  </si>
  <si>
    <t>(5)</t>
  </si>
  <si>
    <t>TAHUN 2025</t>
  </si>
  <si>
    <t>Sumber : Dinas Penanaman Modal Dan Pelayanan Terpadu Satu Pintu Kabupaten Demak (oss.go.id)</t>
  </si>
  <si>
    <t>TRIWULAN II</t>
  </si>
  <si>
    <t>TRIWULAN I</t>
  </si>
  <si>
    <t>TRIWULAN III</t>
  </si>
  <si>
    <t>(6)</t>
  </si>
  <si>
    <t>(7)</t>
  </si>
  <si>
    <t>(8)</t>
  </si>
  <si>
    <t>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</si>
</sst>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16" fontId="3" fillId="0" borderId="1" xfId="0" quotePrefix="1" applyNumberFormat="1" applyFont="1" applyBorder="1" applyAlignment="1">
      <alignment vertical="top"/>
    </xf>
    <xf numFmtId="3" fontId="3" fillId="0" borderId="1" xfId="1" applyNumberFormat="1" applyFont="1" applyBorder="1" applyAlignment="1">
      <alignment horizontal="center" vertical="top"/>
    </xf>
    <xf numFmtId="1" fontId="3" fillId="0" borderId="1" xfId="1" applyNumberFormat="1" applyFont="1" applyBorder="1" applyAlignment="1">
      <alignment horizontal="center" vertical="top"/>
    </xf>
    <xf numFmtId="41" fontId="3" fillId="0" borderId="1" xfId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top"/>
    </xf>
    <xf numFmtId="41" fontId="2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41" fontId="3" fillId="0" borderId="0" xfId="1" applyFont="1"/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41" fontId="2" fillId="0" borderId="1" xfId="1" applyFont="1" applyBorder="1" applyAlignment="1">
      <alignment horizontal="center" vertical="center"/>
    </xf>
    <xf numFmtId="41" fontId="2" fillId="0" borderId="1" xfId="1" applyFont="1" applyBorder="1" applyAlignment="1">
      <alignment horizontal="center" vertical="center" wrapText="1"/>
    </xf>
    <xf numFmtId="41" fontId="2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1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view="pageBreakPreview" topLeftCell="A10" zoomScale="90" zoomScaleNormal="100" zoomScaleSheetLayoutView="90" workbookViewId="0">
      <selection activeCell="H33" sqref="H33"/>
    </sheetView>
  </sheetViews>
  <sheetFormatPr defaultRowHeight="14.25" x14ac:dyDescent="0.2"/>
  <cols>
    <col min="1" max="1" width="6.140625" style="1" customWidth="1"/>
    <col min="2" max="2" width="6.140625" style="1" hidden="1" customWidth="1"/>
    <col min="3" max="3" width="54.28515625" style="18" customWidth="1"/>
    <col min="4" max="4" width="12.85546875" style="1" bestFit="1" customWidth="1"/>
    <col min="5" max="5" width="13.85546875" style="19" bestFit="1" customWidth="1"/>
    <col min="6" max="6" width="19.85546875" style="19" bestFit="1" customWidth="1"/>
    <col min="7" max="7" width="13.85546875" style="19" bestFit="1" customWidth="1"/>
    <col min="8" max="8" width="19.85546875" style="19" bestFit="1" customWidth="1"/>
    <col min="9" max="9" width="13.85546875" style="19" bestFit="1" customWidth="1"/>
    <col min="10" max="10" width="21" style="19" bestFit="1" customWidth="1"/>
    <col min="11" max="12" width="9.140625" style="1"/>
    <col min="13" max="13" width="19" style="1" bestFit="1" customWidth="1"/>
    <col min="14" max="16384" width="9.140625" style="1"/>
  </cols>
  <sheetData>
    <row r="1" spans="1:10" ht="15" x14ac:dyDescent="0.25">
      <c r="A1" s="27" t="s">
        <v>93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15" x14ac:dyDescent="0.25">
      <c r="A3" s="27" t="s">
        <v>97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5" x14ac:dyDescent="0.25">
      <c r="A4" s="2"/>
      <c r="B4" s="2"/>
      <c r="C4" s="2"/>
      <c r="D4" s="2"/>
      <c r="E4" s="2"/>
      <c r="F4" s="2"/>
      <c r="G4" s="21"/>
      <c r="H4" s="21"/>
      <c r="I4" s="22"/>
      <c r="J4" s="22"/>
    </row>
    <row r="5" spans="1:10" ht="15" customHeight="1" x14ac:dyDescent="0.25">
      <c r="A5" s="29" t="s">
        <v>1</v>
      </c>
      <c r="B5" s="23"/>
      <c r="C5" s="30" t="s">
        <v>2</v>
      </c>
      <c r="D5" s="29" t="s">
        <v>3</v>
      </c>
      <c r="E5" s="28" t="s">
        <v>100</v>
      </c>
      <c r="F5" s="28"/>
      <c r="G5" s="28" t="s">
        <v>99</v>
      </c>
      <c r="H5" s="28"/>
      <c r="I5" s="28" t="s">
        <v>101</v>
      </c>
      <c r="J5" s="28"/>
    </row>
    <row r="6" spans="1:10" s="4" customFormat="1" ht="30" customHeight="1" x14ac:dyDescent="0.25">
      <c r="A6" s="29"/>
      <c r="B6" s="3"/>
      <c r="C6" s="30"/>
      <c r="D6" s="29"/>
      <c r="E6" s="25" t="s">
        <v>94</v>
      </c>
      <c r="F6" s="26" t="s">
        <v>4</v>
      </c>
      <c r="G6" s="25" t="s">
        <v>94</v>
      </c>
      <c r="H6" s="26" t="s">
        <v>4</v>
      </c>
      <c r="I6" s="25" t="s">
        <v>94</v>
      </c>
      <c r="J6" s="26" t="s">
        <v>4</v>
      </c>
    </row>
    <row r="7" spans="1:10" s="4" customFormat="1" ht="15" x14ac:dyDescent="0.25">
      <c r="A7" s="29"/>
      <c r="B7" s="3"/>
      <c r="C7" s="30"/>
      <c r="D7" s="29"/>
      <c r="E7" s="25"/>
      <c r="F7" s="26"/>
      <c r="G7" s="25"/>
      <c r="H7" s="26"/>
      <c r="I7" s="25"/>
      <c r="J7" s="26"/>
    </row>
    <row r="8" spans="1:10" s="4" customFormat="1" ht="15" x14ac:dyDescent="0.25">
      <c r="A8" s="5" t="s">
        <v>6</v>
      </c>
      <c r="B8" s="6"/>
      <c r="C8" s="5" t="s">
        <v>7</v>
      </c>
      <c r="D8" s="5" t="s">
        <v>8</v>
      </c>
      <c r="E8" s="5" t="s">
        <v>95</v>
      </c>
      <c r="F8" s="5" t="s">
        <v>96</v>
      </c>
      <c r="G8" s="5" t="s">
        <v>102</v>
      </c>
      <c r="H8" s="5" t="s">
        <v>103</v>
      </c>
      <c r="I8" s="5" t="s">
        <v>104</v>
      </c>
      <c r="J8" s="5" t="s">
        <v>105</v>
      </c>
    </row>
    <row r="9" spans="1:10" s="13" customFormat="1" x14ac:dyDescent="0.25">
      <c r="A9" s="7" t="s">
        <v>9</v>
      </c>
      <c r="B9" s="7" t="s">
        <v>10</v>
      </c>
      <c r="C9" s="8" t="s">
        <v>11</v>
      </c>
      <c r="D9" s="9" t="s">
        <v>12</v>
      </c>
      <c r="E9" s="11">
        <v>1</v>
      </c>
      <c r="F9" s="12">
        <v>500000000</v>
      </c>
      <c r="G9" s="11"/>
      <c r="H9" s="12"/>
      <c r="I9" s="11"/>
      <c r="J9" s="12"/>
    </row>
    <row r="10" spans="1:10" s="13" customFormat="1" x14ac:dyDescent="0.25">
      <c r="A10" s="7" t="s">
        <v>13</v>
      </c>
      <c r="B10" s="7" t="s">
        <v>14</v>
      </c>
      <c r="C10" s="8" t="s">
        <v>15</v>
      </c>
      <c r="D10" s="9" t="s">
        <v>16</v>
      </c>
      <c r="E10" s="11"/>
      <c r="F10" s="12"/>
      <c r="G10" s="11"/>
      <c r="H10" s="12"/>
      <c r="I10" s="11"/>
      <c r="J10" s="12"/>
    </row>
    <row r="11" spans="1:10" s="13" customFormat="1" x14ac:dyDescent="0.25">
      <c r="A11" s="7" t="s">
        <v>17</v>
      </c>
      <c r="B11" s="7" t="s">
        <v>18</v>
      </c>
      <c r="C11" s="8" t="s">
        <v>19</v>
      </c>
      <c r="D11" s="9" t="s">
        <v>20</v>
      </c>
      <c r="E11" s="11">
        <v>16</v>
      </c>
      <c r="F11" s="12">
        <v>996857232380</v>
      </c>
      <c r="G11" s="11">
        <v>32</v>
      </c>
      <c r="H11" s="12">
        <v>5498345816004</v>
      </c>
      <c r="I11" s="11">
        <v>33</v>
      </c>
      <c r="J11" s="12">
        <v>1042363055799</v>
      </c>
    </row>
    <row r="12" spans="1:10" s="13" customFormat="1" ht="28.5" x14ac:dyDescent="0.25">
      <c r="A12" s="7" t="s">
        <v>21</v>
      </c>
      <c r="B12" s="7" t="s">
        <v>22</v>
      </c>
      <c r="C12" s="8" t="s">
        <v>23</v>
      </c>
      <c r="D12" s="9" t="s">
        <v>24</v>
      </c>
      <c r="E12" s="11"/>
      <c r="F12" s="12"/>
      <c r="G12" s="11"/>
      <c r="H12" s="12"/>
      <c r="I12" s="11"/>
      <c r="J12" s="12"/>
    </row>
    <row r="13" spans="1:10" s="13" customFormat="1" ht="28.5" x14ac:dyDescent="0.25">
      <c r="A13" s="7" t="s">
        <v>25</v>
      </c>
      <c r="B13" s="7" t="s">
        <v>26</v>
      </c>
      <c r="C13" s="8" t="s">
        <v>27</v>
      </c>
      <c r="D13" s="9" t="s">
        <v>28</v>
      </c>
      <c r="E13" s="11">
        <v>1</v>
      </c>
      <c r="F13" s="12">
        <v>10300000000</v>
      </c>
      <c r="G13" s="11">
        <v>3</v>
      </c>
      <c r="H13" s="12">
        <v>106968492</v>
      </c>
      <c r="I13" s="11">
        <v>3</v>
      </c>
      <c r="J13" s="12">
        <v>30210000000</v>
      </c>
    </row>
    <row r="14" spans="1:10" s="13" customFormat="1" x14ac:dyDescent="0.25">
      <c r="A14" s="7" t="s">
        <v>29</v>
      </c>
      <c r="B14" s="7" t="s">
        <v>30</v>
      </c>
      <c r="C14" s="8" t="s">
        <v>31</v>
      </c>
      <c r="D14" s="9" t="s">
        <v>32</v>
      </c>
      <c r="E14" s="11">
        <v>3</v>
      </c>
      <c r="F14" s="12">
        <v>2160000000</v>
      </c>
      <c r="G14" s="11">
        <v>6</v>
      </c>
      <c r="H14" s="12">
        <v>29600000000</v>
      </c>
      <c r="I14" s="11">
        <v>5</v>
      </c>
      <c r="J14" s="12">
        <v>11890837997400</v>
      </c>
    </row>
    <row r="15" spans="1:10" s="13" customFormat="1" ht="28.5" x14ac:dyDescent="0.25">
      <c r="A15" s="7" t="s">
        <v>33</v>
      </c>
      <c r="B15" s="7" t="s">
        <v>34</v>
      </c>
      <c r="C15" s="8" t="s">
        <v>35</v>
      </c>
      <c r="D15" s="9" t="s">
        <v>36</v>
      </c>
      <c r="E15" s="10">
        <v>18</v>
      </c>
      <c r="F15" s="12">
        <v>102205818285</v>
      </c>
      <c r="G15" s="10">
        <v>14</v>
      </c>
      <c r="H15" s="12">
        <v>101109017464</v>
      </c>
      <c r="I15" s="10">
        <v>33</v>
      </c>
      <c r="J15" s="12">
        <v>201434802088</v>
      </c>
    </row>
    <row r="16" spans="1:10" s="13" customFormat="1" x14ac:dyDescent="0.25">
      <c r="A16" s="7" t="s">
        <v>37</v>
      </c>
      <c r="B16" s="7" t="s">
        <v>38</v>
      </c>
      <c r="C16" s="8" t="s">
        <v>39</v>
      </c>
      <c r="D16" s="9" t="s">
        <v>40</v>
      </c>
      <c r="E16" s="10">
        <v>5</v>
      </c>
      <c r="F16" s="12">
        <v>48301000000</v>
      </c>
      <c r="G16" s="10">
        <v>1</v>
      </c>
      <c r="H16" s="12">
        <v>48301000000</v>
      </c>
      <c r="I16" s="10">
        <v>3</v>
      </c>
      <c r="J16" s="12">
        <v>5963740000000</v>
      </c>
    </row>
    <row r="17" spans="1:13" s="13" customFormat="1" x14ac:dyDescent="0.25">
      <c r="A17" s="7" t="s">
        <v>41</v>
      </c>
      <c r="B17" s="7" t="s">
        <v>42</v>
      </c>
      <c r="C17" s="8" t="s">
        <v>43</v>
      </c>
      <c r="D17" s="9" t="s">
        <v>44</v>
      </c>
      <c r="E17" s="10"/>
      <c r="F17" s="12"/>
      <c r="G17" s="10">
        <v>1</v>
      </c>
      <c r="H17" s="12">
        <v>270000000</v>
      </c>
      <c r="I17" s="10"/>
      <c r="J17" s="12"/>
    </row>
    <row r="18" spans="1:13" s="13" customFormat="1" x14ac:dyDescent="0.25">
      <c r="A18" s="7" t="s">
        <v>45</v>
      </c>
      <c r="B18" s="7" t="s">
        <v>46</v>
      </c>
      <c r="C18" s="8" t="s">
        <v>47</v>
      </c>
      <c r="D18" s="9" t="s">
        <v>48</v>
      </c>
      <c r="E18" s="10">
        <v>2</v>
      </c>
      <c r="F18" s="12">
        <v>15427777777</v>
      </c>
      <c r="G18" s="10"/>
      <c r="H18" s="12"/>
      <c r="I18" s="10">
        <v>2</v>
      </c>
      <c r="J18" s="12">
        <v>153684000</v>
      </c>
    </row>
    <row r="19" spans="1:13" s="13" customFormat="1" x14ac:dyDescent="0.25">
      <c r="A19" s="7" t="s">
        <v>49</v>
      </c>
      <c r="B19" s="7" t="s">
        <v>50</v>
      </c>
      <c r="C19" s="8" t="s">
        <v>51</v>
      </c>
      <c r="D19" s="9" t="s">
        <v>52</v>
      </c>
      <c r="E19" s="10">
        <v>2</v>
      </c>
      <c r="F19" s="12">
        <v>3378831342</v>
      </c>
      <c r="G19" s="10">
        <v>3</v>
      </c>
      <c r="H19" s="12">
        <v>101505532754</v>
      </c>
      <c r="I19" s="10">
        <v>6</v>
      </c>
      <c r="J19" s="12">
        <v>10528954598</v>
      </c>
    </row>
    <row r="20" spans="1:13" s="13" customFormat="1" x14ac:dyDescent="0.25">
      <c r="A20" s="7" t="s">
        <v>53</v>
      </c>
      <c r="B20" s="7" t="s">
        <v>54</v>
      </c>
      <c r="C20" s="8" t="s">
        <v>55</v>
      </c>
      <c r="D20" s="9" t="s">
        <v>56</v>
      </c>
      <c r="E20" s="10">
        <v>14</v>
      </c>
      <c r="F20" s="12">
        <v>173867750001</v>
      </c>
      <c r="G20" s="10">
        <v>6</v>
      </c>
      <c r="H20" s="12">
        <v>59855360000</v>
      </c>
      <c r="I20" s="10">
        <v>16</v>
      </c>
      <c r="J20" s="12">
        <v>93745410000</v>
      </c>
    </row>
    <row r="21" spans="1:13" s="13" customFormat="1" x14ac:dyDescent="0.25">
      <c r="A21" s="7" t="s">
        <v>57</v>
      </c>
      <c r="B21" s="7" t="s">
        <v>58</v>
      </c>
      <c r="C21" s="8" t="s">
        <v>59</v>
      </c>
      <c r="D21" s="9" t="s">
        <v>60</v>
      </c>
      <c r="E21" s="10"/>
      <c r="F21" s="12"/>
      <c r="G21" s="10"/>
      <c r="H21" s="12"/>
      <c r="I21" s="10"/>
      <c r="J21" s="12"/>
    </row>
    <row r="22" spans="1:13" s="13" customFormat="1" ht="42.75" x14ac:dyDescent="0.25">
      <c r="A22" s="7" t="s">
        <v>61</v>
      </c>
      <c r="B22" s="7" t="s">
        <v>62</v>
      </c>
      <c r="C22" s="8" t="s">
        <v>63</v>
      </c>
      <c r="D22" s="9" t="s">
        <v>64</v>
      </c>
      <c r="E22" s="10">
        <v>2</v>
      </c>
      <c r="F22" s="12">
        <v>28000000000</v>
      </c>
      <c r="G22" s="10"/>
      <c r="H22" s="12"/>
      <c r="I22" s="10">
        <v>1</v>
      </c>
      <c r="J22" s="12">
        <v>500000000</v>
      </c>
    </row>
    <row r="23" spans="1:13" s="13" customFormat="1" ht="28.5" x14ac:dyDescent="0.25">
      <c r="A23" s="7" t="s">
        <v>65</v>
      </c>
      <c r="B23" s="7" t="s">
        <v>66</v>
      </c>
      <c r="C23" s="8" t="s">
        <v>67</v>
      </c>
      <c r="D23" s="7" t="s">
        <v>68</v>
      </c>
      <c r="E23" s="10"/>
      <c r="F23" s="12"/>
      <c r="G23" s="10"/>
      <c r="H23" s="12"/>
      <c r="I23" s="10"/>
      <c r="J23" s="12"/>
    </row>
    <row r="24" spans="1:13" s="13" customFormat="1" x14ac:dyDescent="0.25">
      <c r="A24" s="7" t="s">
        <v>69</v>
      </c>
      <c r="B24" s="7" t="s">
        <v>70</v>
      </c>
      <c r="C24" s="8" t="s">
        <v>71</v>
      </c>
      <c r="D24" s="9" t="s">
        <v>72</v>
      </c>
      <c r="E24" s="10"/>
      <c r="F24" s="12"/>
      <c r="G24" s="10"/>
      <c r="H24" s="12"/>
      <c r="I24" s="10"/>
      <c r="J24" s="12"/>
    </row>
    <row r="25" spans="1:13" s="13" customFormat="1" x14ac:dyDescent="0.25">
      <c r="A25" s="7" t="s">
        <v>73</v>
      </c>
      <c r="B25" s="7" t="s">
        <v>74</v>
      </c>
      <c r="C25" s="8" t="s">
        <v>75</v>
      </c>
      <c r="D25" s="9" t="s">
        <v>76</v>
      </c>
      <c r="E25" s="10">
        <v>1</v>
      </c>
      <c r="F25" s="12">
        <v>1350000000</v>
      </c>
      <c r="G25" s="10">
        <v>2</v>
      </c>
      <c r="H25" s="12">
        <v>11400000000</v>
      </c>
      <c r="I25" s="10">
        <v>1</v>
      </c>
      <c r="J25" s="12">
        <v>49000000000</v>
      </c>
    </row>
    <row r="26" spans="1:13" s="13" customFormat="1" x14ac:dyDescent="0.25">
      <c r="A26" s="7" t="s">
        <v>77</v>
      </c>
      <c r="B26" s="7" t="s">
        <v>78</v>
      </c>
      <c r="C26" s="8" t="s">
        <v>79</v>
      </c>
      <c r="D26" s="9" t="s">
        <v>80</v>
      </c>
      <c r="E26" s="10">
        <v>2</v>
      </c>
      <c r="F26" s="12">
        <v>3450000000</v>
      </c>
      <c r="G26" s="10"/>
      <c r="H26" s="12"/>
      <c r="I26" s="10"/>
      <c r="J26" s="12"/>
    </row>
    <row r="27" spans="1:13" s="13" customFormat="1" x14ac:dyDescent="0.25">
      <c r="A27" s="7" t="s">
        <v>81</v>
      </c>
      <c r="B27" s="7" t="s">
        <v>82</v>
      </c>
      <c r="C27" s="8" t="s">
        <v>83</v>
      </c>
      <c r="D27" s="9" t="s">
        <v>84</v>
      </c>
      <c r="E27" s="10"/>
      <c r="F27" s="12"/>
      <c r="G27" s="10"/>
      <c r="H27" s="12"/>
      <c r="I27" s="10"/>
      <c r="J27" s="12"/>
    </row>
    <row r="28" spans="1:13" s="13" customFormat="1" ht="57" x14ac:dyDescent="0.25">
      <c r="A28" s="7" t="s">
        <v>85</v>
      </c>
      <c r="B28" s="7" t="s">
        <v>86</v>
      </c>
      <c r="C28" s="8" t="s">
        <v>87</v>
      </c>
      <c r="D28" s="9" t="s">
        <v>88</v>
      </c>
      <c r="E28" s="10"/>
      <c r="F28" s="12"/>
      <c r="G28" s="10"/>
      <c r="H28" s="12"/>
      <c r="I28" s="10"/>
      <c r="J28" s="12"/>
    </row>
    <row r="29" spans="1:13" s="13" customFormat="1" ht="28.5" x14ac:dyDescent="0.25">
      <c r="A29" s="7" t="s">
        <v>89</v>
      </c>
      <c r="B29" s="7" t="s">
        <v>90</v>
      </c>
      <c r="C29" s="8" t="s">
        <v>91</v>
      </c>
      <c r="D29" s="9" t="s">
        <v>92</v>
      </c>
      <c r="E29" s="10"/>
      <c r="F29" s="12"/>
      <c r="G29" s="10"/>
      <c r="H29" s="12"/>
      <c r="I29" s="10"/>
      <c r="J29" s="12"/>
    </row>
    <row r="30" spans="1:13" s="17" customFormat="1" ht="15" x14ac:dyDescent="0.25">
      <c r="A30" s="14"/>
      <c r="B30" s="14"/>
      <c r="C30" s="31" t="s">
        <v>5</v>
      </c>
      <c r="D30" s="31"/>
      <c r="E30" s="15">
        <f>SUM(E9:E29)</f>
        <v>67</v>
      </c>
      <c r="F30" s="16">
        <f>SUM(F9:F29)</f>
        <v>1385798409785</v>
      </c>
      <c r="G30" s="15">
        <f>SUM(G9:G29)</f>
        <v>68</v>
      </c>
      <c r="H30" s="16">
        <f>SUM(H9:H29)</f>
        <v>5850493694714</v>
      </c>
      <c r="I30" s="15">
        <f>SUM(I9:I29)</f>
        <v>103</v>
      </c>
      <c r="J30" s="24">
        <f>SUM(J9:J29)</f>
        <v>19282513903885</v>
      </c>
      <c r="M30" s="20"/>
    </row>
    <row r="33" spans="1:10" x14ac:dyDescent="0.2">
      <c r="A33" s="1" t="s">
        <v>98</v>
      </c>
    </row>
    <row r="36" spans="1:10" x14ac:dyDescent="0.2">
      <c r="H36" s="19">
        <v>5850493694714</v>
      </c>
      <c r="J36" s="19">
        <v>19282513903885</v>
      </c>
    </row>
  </sheetData>
  <mergeCells count="16">
    <mergeCell ref="C30:D30"/>
    <mergeCell ref="F6:F7"/>
    <mergeCell ref="E6:E7"/>
    <mergeCell ref="I5:J5"/>
    <mergeCell ref="I6:I7"/>
    <mergeCell ref="J6:J7"/>
    <mergeCell ref="G6:G7"/>
    <mergeCell ref="H6:H7"/>
    <mergeCell ref="E5:F5"/>
    <mergeCell ref="G5:H5"/>
    <mergeCell ref="D5:D7"/>
    <mergeCell ref="C5:C7"/>
    <mergeCell ref="A5:A7"/>
    <mergeCell ref="A1:J1"/>
    <mergeCell ref="A2:J2"/>
    <mergeCell ref="A3:J3"/>
  </mergeCells>
  <pageMargins left="0.70866141732283472" right="0.31496062992125984" top="0.74803149606299213" bottom="0.74803149606299213" header="0.31496062992125984" footer="0.31496062992125984"/>
  <pageSetup paperSize="20000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PTSP</dc:creator>
  <cp:lastModifiedBy>MyPC One Pro K7-24</cp:lastModifiedBy>
  <cp:lastPrinted>2025-05-05T01:29:00Z</cp:lastPrinted>
  <dcterms:created xsi:type="dcterms:W3CDTF">2025-04-14T02:43:48Z</dcterms:created>
  <dcterms:modified xsi:type="dcterms:W3CDTF">2025-10-07T01:51:03Z</dcterms:modified>
</cp:coreProperties>
</file>