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GRAM IMUNISASI\TAHUN 2025\IMUNISASI RUTIN\"/>
    </mc:Choice>
  </mc:AlternateContent>
  <xr:revisionPtr revIDLastSave="0" documentId="8_{BC629029-35F2-416F-B00B-63113A5C1247}" xr6:coauthVersionLast="47" xr6:coauthVersionMax="47" xr10:uidLastSave="{00000000-0000-0000-0000-000000000000}"/>
  <bookViews>
    <workbookView xWindow="-108" yWindow="-108" windowWidth="23256" windowHeight="12576" xr2:uid="{36DA2710-C763-49FB-A1B0-617FD1724F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33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6" i="1"/>
  <c r="F33" i="1"/>
  <c r="C33" i="1"/>
</calcChain>
</file>

<file path=xl/sharedStrings.xml><?xml version="1.0" encoding="utf-8"?>
<sst xmlns="http://schemas.openxmlformats.org/spreadsheetml/2006/main" count="40" uniqueCount="37">
  <si>
    <t>NO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</si>
  <si>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</si>
  <si>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</si>
  <si>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</si>
  <si>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</si>
  <si>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</si>
  <si>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</si>
  <si>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</si>
  <si>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</si>
  <si>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</si>
  <si>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</si>
  <si>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WONOSALAM I</t>
  </si>
  <si>
    <t>WONOSALAM II</t>
  </si>
  <si>
    <t>DEMPET</t>
  </si>
  <si>
    <t>GAJAH I</t>
  </si>
  <si>
    <t>GAJAH II</t>
  </si>
  <si>
    <t>KARANGANYAR I</t>
  </si>
  <si>
    <t>KARANGANYAR II</t>
  </si>
  <si>
    <t>MIJEN I</t>
  </si>
  <si>
    <t>MIJEN II</t>
  </si>
  <si>
    <t>DEMAK I</t>
  </si>
  <si>
    <t>DEMAK II</t>
  </si>
  <si>
    <t>DEMAK III</t>
  </si>
  <si>
    <t>BONANG I</t>
  </si>
  <si>
    <t>BONANG II</t>
  </si>
  <si>
    <t>WEDUNG II</t>
  </si>
  <si>
    <t>WEDUNG I</t>
  </si>
  <si>
    <t>KEBONAGUNG</t>
  </si>
  <si>
    <t>KAB. DEMAK</t>
  </si>
  <si>
    <t>CAPAIAN</t>
  </si>
  <si>
    <t>%</t>
  </si>
  <si>
    <t>IMUNISASI BAYI LENGKAP</t>
  </si>
  <si>
    <t>IMUNISASI MR (CAMPAK-RUBELLA)</t>
  </si>
  <si>
    <t>SASARAN RIIL</t>
  </si>
  <si>
    <t>CAPAIAN IMUNISASI BAYI KABUPATEN DEMAK TAHUN 2025</t>
  </si>
  <si>
    <t>BERDASARKAN DATA ASIK s.d. 2 JANUARI 2025</t>
  </si>
  <si>
    <t>PUSKESMAS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</si>
</sst>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10" fontId="2" fillId="0" borderId="1" xfId="1" applyNumberFormat="1" applyFont="1" applyBorder="1"/>
    <xf numFmtId="0" fontId="8" fillId="0" borderId="1" xfId="0" applyFont="1" applyBorder="1" applyAlignment="1">
      <alignment horizontal="center" vertical="center"/>
    </xf>
    <xf numFmtId="10" fontId="4" fillId="0" borderId="1" xfId="1" applyNumberFormat="1" applyFont="1" applyBorder="1"/>
    <xf numFmtId="3" fontId="2" fillId="0" borderId="1" xfId="0" applyNumberFormat="1" applyFont="1" applyBorder="1"/>
    <xf numFmtId="3" fontId="4" fillId="0" borderId="1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7B33-10AA-448A-A022-530730049DA2}">
  <dimension ref="A1:H33"/>
  <sheetViews>
    <sheetView tabSelected="1" workbookViewId="0">
      <selection activeCell="L22" sqref="L22"/>
    </sheetView>
  </sheetViews>
  <sheetFormatPr defaultRowHeight="14.4" x14ac:dyDescent="0.3"/>
  <cols>
    <col min="1" max="1" width="5.88671875" customWidth="1"/>
    <col min="2" max="2" width="19.77734375" bestFit="1" customWidth="1"/>
    <col min="3" max="3" width="15.33203125" bestFit="1" customWidth="1"/>
    <col min="4" max="5" width="12.6640625" customWidth="1"/>
    <col min="6" max="6" width="15.33203125" bestFit="1" customWidth="1"/>
    <col min="7" max="8" width="12.6640625" customWidth="1"/>
  </cols>
  <sheetData>
    <row r="1" spans="1:8" ht="21" x14ac:dyDescent="0.4">
      <c r="A1" s="1" t="s">
        <v>34</v>
      </c>
    </row>
    <row r="2" spans="1:8" ht="21" x14ac:dyDescent="0.4">
      <c r="A2" s="1" t="s">
        <v>35</v>
      </c>
    </row>
    <row r="4" spans="1:8" x14ac:dyDescent="0.3">
      <c r="A4" s="2" t="s">
        <v>0</v>
      </c>
      <c r="B4" s="8" t="s">
        <v>36</v>
      </c>
      <c r="C4" s="2" t="s">
        <v>31</v>
      </c>
      <c r="D4" s="2"/>
      <c r="E4" s="2"/>
      <c r="F4" s="2" t="s">
        <v>32</v>
      </c>
      <c r="G4" s="2"/>
      <c r="H4" s="2"/>
    </row>
    <row r="5" spans="1:8" x14ac:dyDescent="0.3">
      <c r="A5" s="2"/>
      <c r="B5" s="8"/>
      <c r="C5" s="3" t="s">
        <v>33</v>
      </c>
      <c r="D5" s="3" t="s">
        <v>29</v>
      </c>
      <c r="E5" s="3" t="s">
        <v>30</v>
      </c>
      <c r="F5" s="3" t="s">
        <v>33</v>
      </c>
      <c r="G5" s="3" t="s">
        <v>29</v>
      </c>
      <c r="H5" s="3" t="s">
        <v>30</v>
      </c>
    </row>
    <row r="6" spans="1:8" ht="15.6" x14ac:dyDescent="0.3">
      <c r="A6" s="4">
        <v>1</v>
      </c>
      <c r="B6" s="5" t="s">
        <v>1</v>
      </c>
      <c r="C6" s="10">
        <v>761</v>
      </c>
      <c r="D6" s="10">
        <v>675</v>
      </c>
      <c r="E6" s="7">
        <f>D6/C6</f>
        <v>0.88699080157687249</v>
      </c>
      <c r="F6" s="10">
        <v>761</v>
      </c>
      <c r="G6" s="10">
        <v>756</v>
      </c>
      <c r="H6" s="7">
        <f t="shared" ref="H6:H33" si="0">G6/F6</f>
        <v>0.99342969776609724</v>
      </c>
    </row>
    <row r="7" spans="1:8" ht="15.6" x14ac:dyDescent="0.3">
      <c r="A7" s="4">
        <v>2</v>
      </c>
      <c r="B7" s="5" t="s">
        <v>2</v>
      </c>
      <c r="C7" s="10">
        <v>724</v>
      </c>
      <c r="D7" s="10">
        <v>694</v>
      </c>
      <c r="E7" s="7">
        <f t="shared" ref="E7:E33" si="1">D7/C7</f>
        <v>0.95856353591160226</v>
      </c>
      <c r="F7" s="10">
        <v>724</v>
      </c>
      <c r="G7" s="10">
        <v>744</v>
      </c>
      <c r="H7" s="7">
        <f t="shared" si="0"/>
        <v>1.0276243093922652</v>
      </c>
    </row>
    <row r="8" spans="1:8" ht="15.6" x14ac:dyDescent="0.3">
      <c r="A8" s="4">
        <v>3</v>
      </c>
      <c r="B8" s="5" t="s">
        <v>3</v>
      </c>
      <c r="C8" s="10">
        <v>668</v>
      </c>
      <c r="D8" s="10">
        <v>589</v>
      </c>
      <c r="E8" s="7">
        <f t="shared" si="1"/>
        <v>0.88173652694610782</v>
      </c>
      <c r="F8" s="10">
        <v>668</v>
      </c>
      <c r="G8" s="10">
        <v>719</v>
      </c>
      <c r="H8" s="7">
        <f t="shared" si="0"/>
        <v>1.0763473053892216</v>
      </c>
    </row>
    <row r="9" spans="1:8" ht="15.6" x14ac:dyDescent="0.3">
      <c r="A9" s="4">
        <v>4</v>
      </c>
      <c r="B9" s="5" t="s">
        <v>4</v>
      </c>
      <c r="C9" s="10">
        <v>627</v>
      </c>
      <c r="D9" s="10">
        <v>658</v>
      </c>
      <c r="E9" s="7">
        <f t="shared" si="1"/>
        <v>1.0494417862838916</v>
      </c>
      <c r="F9" s="10">
        <v>627</v>
      </c>
      <c r="G9" s="10">
        <v>653</v>
      </c>
      <c r="H9" s="7">
        <f t="shared" si="0"/>
        <v>1.0414673046251994</v>
      </c>
    </row>
    <row r="10" spans="1:8" ht="15.6" x14ac:dyDescent="0.3">
      <c r="A10" s="4">
        <v>5</v>
      </c>
      <c r="B10" s="5" t="s">
        <v>5</v>
      </c>
      <c r="C10" s="10">
        <v>727</v>
      </c>
      <c r="D10" s="10">
        <v>695</v>
      </c>
      <c r="E10" s="7">
        <f t="shared" si="1"/>
        <v>0.95598349381017877</v>
      </c>
      <c r="F10" s="10">
        <v>727</v>
      </c>
      <c r="G10" s="10">
        <v>766</v>
      </c>
      <c r="H10" s="7">
        <f t="shared" si="0"/>
        <v>1.0536451169188445</v>
      </c>
    </row>
    <row r="11" spans="1:8" ht="15.6" x14ac:dyDescent="0.3">
      <c r="A11" s="4">
        <v>6</v>
      </c>
      <c r="B11" s="5" t="s">
        <v>6</v>
      </c>
      <c r="C11" s="10">
        <v>692</v>
      </c>
      <c r="D11" s="10">
        <v>713</v>
      </c>
      <c r="E11" s="7">
        <f t="shared" si="1"/>
        <v>1.0303468208092486</v>
      </c>
      <c r="F11" s="10">
        <v>692</v>
      </c>
      <c r="G11" s="10">
        <v>746</v>
      </c>
      <c r="H11" s="7">
        <f t="shared" si="0"/>
        <v>1.0780346820809248</v>
      </c>
    </row>
    <row r="12" spans="1:8" ht="15.6" x14ac:dyDescent="0.3">
      <c r="A12" s="4">
        <v>7</v>
      </c>
      <c r="B12" s="5" t="s">
        <v>7</v>
      </c>
      <c r="C12" s="10">
        <v>614</v>
      </c>
      <c r="D12" s="10">
        <v>647</v>
      </c>
      <c r="E12" s="7">
        <f t="shared" si="1"/>
        <v>1.0537459283387622</v>
      </c>
      <c r="F12" s="10">
        <v>614</v>
      </c>
      <c r="G12" s="10">
        <v>613</v>
      </c>
      <c r="H12" s="7">
        <f t="shared" si="0"/>
        <v>0.99837133550488599</v>
      </c>
    </row>
    <row r="13" spans="1:8" ht="15.6" x14ac:dyDescent="0.3">
      <c r="A13" s="4">
        <v>8</v>
      </c>
      <c r="B13" s="5" t="s">
        <v>8</v>
      </c>
      <c r="C13" s="10">
        <v>520</v>
      </c>
      <c r="D13" s="10">
        <v>611</v>
      </c>
      <c r="E13" s="7">
        <f t="shared" si="1"/>
        <v>1.175</v>
      </c>
      <c r="F13" s="10">
        <v>520</v>
      </c>
      <c r="G13" s="10">
        <v>612</v>
      </c>
      <c r="H13" s="7">
        <f t="shared" si="0"/>
        <v>1.176923076923077</v>
      </c>
    </row>
    <row r="14" spans="1:8" ht="15.6" x14ac:dyDescent="0.3">
      <c r="A14" s="4">
        <v>9</v>
      </c>
      <c r="B14" s="5" t="s">
        <v>9</v>
      </c>
      <c r="C14" s="10">
        <v>751</v>
      </c>
      <c r="D14" s="10">
        <v>852</v>
      </c>
      <c r="E14" s="7">
        <f t="shared" si="1"/>
        <v>1.1344873501997337</v>
      </c>
      <c r="F14" s="10">
        <v>751</v>
      </c>
      <c r="G14" s="10">
        <v>827</v>
      </c>
      <c r="H14" s="7">
        <f t="shared" si="0"/>
        <v>1.1011984021304926</v>
      </c>
    </row>
    <row r="15" spans="1:8" ht="15.6" x14ac:dyDescent="0.3">
      <c r="A15" s="4">
        <v>10</v>
      </c>
      <c r="B15" s="5" t="s">
        <v>10</v>
      </c>
      <c r="C15" s="10">
        <v>1001</v>
      </c>
      <c r="D15" s="10">
        <v>1133</v>
      </c>
      <c r="E15" s="7">
        <f t="shared" si="1"/>
        <v>1.1318681318681318</v>
      </c>
      <c r="F15" s="10">
        <v>1001</v>
      </c>
      <c r="G15" s="10">
        <v>1109</v>
      </c>
      <c r="H15" s="7">
        <f t="shared" si="0"/>
        <v>1.1078921078921078</v>
      </c>
    </row>
    <row r="16" spans="1:8" ht="15.6" x14ac:dyDescent="0.3">
      <c r="A16" s="4">
        <v>11</v>
      </c>
      <c r="B16" s="5" t="s">
        <v>11</v>
      </c>
      <c r="C16" s="10">
        <v>566</v>
      </c>
      <c r="D16" s="10">
        <v>600</v>
      </c>
      <c r="E16" s="7">
        <f t="shared" si="1"/>
        <v>1.0600706713780919</v>
      </c>
      <c r="F16" s="10">
        <v>566</v>
      </c>
      <c r="G16" s="10">
        <v>569</v>
      </c>
      <c r="H16" s="7">
        <f t="shared" si="0"/>
        <v>1.0053003533568905</v>
      </c>
    </row>
    <row r="17" spans="1:8" ht="15.6" x14ac:dyDescent="0.3">
      <c r="A17" s="4">
        <v>12</v>
      </c>
      <c r="B17" s="5" t="s">
        <v>12</v>
      </c>
      <c r="C17" s="10">
        <v>495</v>
      </c>
      <c r="D17" s="10">
        <v>550</v>
      </c>
      <c r="E17" s="7">
        <f t="shared" si="1"/>
        <v>1.1111111111111112</v>
      </c>
      <c r="F17" s="10">
        <v>495</v>
      </c>
      <c r="G17" s="10">
        <v>529</v>
      </c>
      <c r="H17" s="7">
        <f t="shared" si="0"/>
        <v>1.0686868686868687</v>
      </c>
    </row>
    <row r="18" spans="1:8" ht="15.6" x14ac:dyDescent="0.3">
      <c r="A18" s="4">
        <v>13</v>
      </c>
      <c r="B18" s="5" t="s">
        <v>13</v>
      </c>
      <c r="C18" s="10">
        <v>681</v>
      </c>
      <c r="D18" s="10">
        <v>661</v>
      </c>
      <c r="E18" s="7">
        <f t="shared" si="1"/>
        <v>0.97063142437591776</v>
      </c>
      <c r="F18" s="10">
        <v>681</v>
      </c>
      <c r="G18" s="10">
        <v>666</v>
      </c>
      <c r="H18" s="7">
        <f t="shared" si="0"/>
        <v>0.97797356828193838</v>
      </c>
    </row>
    <row r="19" spans="1:8" ht="15.6" x14ac:dyDescent="0.3">
      <c r="A19" s="4">
        <v>14</v>
      </c>
      <c r="B19" s="5" t="s">
        <v>14</v>
      </c>
      <c r="C19" s="10">
        <v>443</v>
      </c>
      <c r="D19" s="10">
        <v>448</v>
      </c>
      <c r="E19" s="7">
        <f t="shared" si="1"/>
        <v>1.0112866817155757</v>
      </c>
      <c r="F19" s="10">
        <v>443</v>
      </c>
      <c r="G19" s="10">
        <v>426</v>
      </c>
      <c r="H19" s="7">
        <f t="shared" si="0"/>
        <v>0.96162528216704291</v>
      </c>
    </row>
    <row r="20" spans="1:8" ht="15.6" x14ac:dyDescent="0.3">
      <c r="A20" s="4">
        <v>15</v>
      </c>
      <c r="B20" s="5" t="s">
        <v>15</v>
      </c>
      <c r="C20" s="10">
        <v>222</v>
      </c>
      <c r="D20" s="10">
        <v>231</v>
      </c>
      <c r="E20" s="7">
        <f t="shared" si="1"/>
        <v>1.0405405405405406</v>
      </c>
      <c r="F20" s="10">
        <v>222</v>
      </c>
      <c r="G20" s="10">
        <v>227</v>
      </c>
      <c r="H20" s="7">
        <f t="shared" si="0"/>
        <v>1.0225225225225225</v>
      </c>
    </row>
    <row r="21" spans="1:8" ht="15.6" x14ac:dyDescent="0.3">
      <c r="A21" s="4">
        <v>16</v>
      </c>
      <c r="B21" s="5" t="s">
        <v>16</v>
      </c>
      <c r="C21" s="10">
        <v>438</v>
      </c>
      <c r="D21" s="10">
        <v>449</v>
      </c>
      <c r="E21" s="7">
        <f t="shared" si="1"/>
        <v>1.0251141552511416</v>
      </c>
      <c r="F21" s="10">
        <v>438</v>
      </c>
      <c r="G21" s="10">
        <v>450</v>
      </c>
      <c r="H21" s="7">
        <f t="shared" si="0"/>
        <v>1.0273972602739727</v>
      </c>
    </row>
    <row r="22" spans="1:8" ht="15.6" x14ac:dyDescent="0.3">
      <c r="A22" s="4">
        <v>17</v>
      </c>
      <c r="B22" s="5" t="s">
        <v>17</v>
      </c>
      <c r="C22" s="10">
        <v>481</v>
      </c>
      <c r="D22" s="10">
        <v>527</v>
      </c>
      <c r="E22" s="7">
        <f t="shared" si="1"/>
        <v>1.0956340956340955</v>
      </c>
      <c r="F22" s="10">
        <v>481</v>
      </c>
      <c r="G22" s="10">
        <v>482</v>
      </c>
      <c r="H22" s="7">
        <f t="shared" si="0"/>
        <v>1.002079002079002</v>
      </c>
    </row>
    <row r="23" spans="1:8" ht="15.6" x14ac:dyDescent="0.3">
      <c r="A23" s="4">
        <v>18</v>
      </c>
      <c r="B23" s="5" t="s">
        <v>18</v>
      </c>
      <c r="C23" s="10">
        <v>389</v>
      </c>
      <c r="D23" s="10">
        <v>405</v>
      </c>
      <c r="E23" s="7">
        <f t="shared" si="1"/>
        <v>1.0411311053984575</v>
      </c>
      <c r="F23" s="10">
        <v>389</v>
      </c>
      <c r="G23" s="10">
        <v>400</v>
      </c>
      <c r="H23" s="7">
        <f t="shared" si="0"/>
        <v>1.0282776349614395</v>
      </c>
    </row>
    <row r="24" spans="1:8" ht="15.6" x14ac:dyDescent="0.3">
      <c r="A24" s="4">
        <v>19</v>
      </c>
      <c r="B24" s="5" t="s">
        <v>19</v>
      </c>
      <c r="C24" s="10">
        <v>370</v>
      </c>
      <c r="D24" s="10">
        <v>387</v>
      </c>
      <c r="E24" s="7">
        <f t="shared" si="1"/>
        <v>1.0459459459459459</v>
      </c>
      <c r="F24" s="10">
        <v>370</v>
      </c>
      <c r="G24" s="10">
        <v>370</v>
      </c>
      <c r="H24" s="7">
        <f t="shared" si="0"/>
        <v>1</v>
      </c>
    </row>
    <row r="25" spans="1:8" ht="15.6" x14ac:dyDescent="0.3">
      <c r="A25" s="4">
        <v>20</v>
      </c>
      <c r="B25" s="5" t="s">
        <v>20</v>
      </c>
      <c r="C25" s="10">
        <v>538</v>
      </c>
      <c r="D25" s="10">
        <v>518</v>
      </c>
      <c r="E25" s="7">
        <f t="shared" si="1"/>
        <v>0.96282527881040891</v>
      </c>
      <c r="F25" s="10">
        <v>538</v>
      </c>
      <c r="G25" s="10">
        <v>549</v>
      </c>
      <c r="H25" s="7">
        <f t="shared" si="0"/>
        <v>1.020446096654275</v>
      </c>
    </row>
    <row r="26" spans="1:8" ht="15.6" x14ac:dyDescent="0.3">
      <c r="A26" s="4">
        <v>21</v>
      </c>
      <c r="B26" s="5" t="s">
        <v>21</v>
      </c>
      <c r="C26" s="10">
        <v>415</v>
      </c>
      <c r="D26" s="10">
        <v>452</v>
      </c>
      <c r="E26" s="7">
        <f t="shared" si="1"/>
        <v>1.0891566265060242</v>
      </c>
      <c r="F26" s="10">
        <v>415</v>
      </c>
      <c r="G26" s="10">
        <v>429</v>
      </c>
      <c r="H26" s="7">
        <f t="shared" si="0"/>
        <v>1.0337349397590361</v>
      </c>
    </row>
    <row r="27" spans="1:8" ht="15.6" x14ac:dyDescent="0.3">
      <c r="A27" s="4">
        <v>22</v>
      </c>
      <c r="B27" s="5" t="s">
        <v>22</v>
      </c>
      <c r="C27" s="10">
        <v>601</v>
      </c>
      <c r="D27" s="10">
        <v>612</v>
      </c>
      <c r="E27" s="7">
        <f t="shared" si="1"/>
        <v>1.0183028286189684</v>
      </c>
      <c r="F27" s="10">
        <v>601</v>
      </c>
      <c r="G27" s="10">
        <v>542</v>
      </c>
      <c r="H27" s="7">
        <f t="shared" si="0"/>
        <v>0.90183028286189681</v>
      </c>
    </row>
    <row r="28" spans="1:8" ht="15.6" x14ac:dyDescent="0.3">
      <c r="A28" s="4">
        <v>23</v>
      </c>
      <c r="B28" s="5" t="s">
        <v>23</v>
      </c>
      <c r="C28" s="10">
        <v>912</v>
      </c>
      <c r="D28" s="10">
        <v>1136</v>
      </c>
      <c r="E28" s="7">
        <f t="shared" si="1"/>
        <v>1.2456140350877194</v>
      </c>
      <c r="F28" s="10">
        <v>912</v>
      </c>
      <c r="G28" s="10">
        <v>934</v>
      </c>
      <c r="H28" s="7">
        <f t="shared" si="0"/>
        <v>1.0241228070175439</v>
      </c>
    </row>
    <row r="29" spans="1:8" ht="15.6" x14ac:dyDescent="0.3">
      <c r="A29" s="4">
        <v>24</v>
      </c>
      <c r="B29" s="5" t="s">
        <v>24</v>
      </c>
      <c r="C29" s="10">
        <v>666</v>
      </c>
      <c r="D29" s="10">
        <v>631</v>
      </c>
      <c r="E29" s="7">
        <f t="shared" si="1"/>
        <v>0.94744744744744747</v>
      </c>
      <c r="F29" s="10">
        <v>666</v>
      </c>
      <c r="G29" s="10">
        <v>627</v>
      </c>
      <c r="H29" s="7">
        <f t="shared" si="0"/>
        <v>0.94144144144144148</v>
      </c>
    </row>
    <row r="30" spans="1:8" ht="15.6" x14ac:dyDescent="0.3">
      <c r="A30" s="4">
        <v>25</v>
      </c>
      <c r="B30" s="5" t="s">
        <v>25</v>
      </c>
      <c r="C30" s="10">
        <v>384</v>
      </c>
      <c r="D30" s="10">
        <v>412</v>
      </c>
      <c r="E30" s="7">
        <f t="shared" si="1"/>
        <v>1.0729166666666667</v>
      </c>
      <c r="F30" s="10">
        <v>384</v>
      </c>
      <c r="G30" s="10">
        <v>412</v>
      </c>
      <c r="H30" s="7">
        <f t="shared" si="0"/>
        <v>1.0729166666666667</v>
      </c>
    </row>
    <row r="31" spans="1:8" ht="15.6" x14ac:dyDescent="0.3">
      <c r="A31" s="4">
        <v>26</v>
      </c>
      <c r="B31" s="5" t="s">
        <v>26</v>
      </c>
      <c r="C31" s="10">
        <v>569</v>
      </c>
      <c r="D31" s="10">
        <v>621</v>
      </c>
      <c r="E31" s="7">
        <f t="shared" si="1"/>
        <v>1.0913884007029877</v>
      </c>
      <c r="F31" s="10">
        <v>569</v>
      </c>
      <c r="G31" s="10">
        <v>613</v>
      </c>
      <c r="H31" s="7">
        <f t="shared" si="0"/>
        <v>1.077328646748682</v>
      </c>
    </row>
    <row r="32" spans="1:8" ht="15.6" x14ac:dyDescent="0.3">
      <c r="A32" s="4">
        <v>27</v>
      </c>
      <c r="B32" s="5" t="s">
        <v>27</v>
      </c>
      <c r="C32" s="10">
        <v>472</v>
      </c>
      <c r="D32" s="10">
        <v>545</v>
      </c>
      <c r="E32" s="7">
        <f t="shared" si="1"/>
        <v>1.1546610169491525</v>
      </c>
      <c r="F32" s="10">
        <v>472</v>
      </c>
      <c r="G32" s="10">
        <v>533</v>
      </c>
      <c r="H32" s="7">
        <f t="shared" si="0"/>
        <v>1.1292372881355932</v>
      </c>
    </row>
    <row r="33" spans="1:8" ht="15.6" x14ac:dyDescent="0.3">
      <c r="A33" s="6" t="s">
        <v>28</v>
      </c>
      <c r="B33" s="6"/>
      <c r="C33" s="11">
        <f>SUM(C6:C32)</f>
        <v>15727</v>
      </c>
      <c r="D33" s="11">
        <v>16452</v>
      </c>
      <c r="E33" s="9">
        <f t="shared" si="1"/>
        <v>1.0460990653017104</v>
      </c>
      <c r="F33" s="11">
        <f>SUM(F6:F32)</f>
        <v>15727</v>
      </c>
      <c r="G33" s="11">
        <f>SUM(G6:G32)</f>
        <v>16303</v>
      </c>
      <c r="H33" s="9">
        <f t="shared" si="0"/>
        <v>1.0366249125707383</v>
      </c>
    </row>
  </sheetData>
  <mergeCells count="5">
    <mergeCell ref="A4:A5"/>
    <mergeCell ref="B4:B5"/>
    <mergeCell ref="A33:B33"/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survei lensdinkes</dc:creator>
  <cp:lastModifiedBy>survei lensdinkes</cp:lastModifiedBy>
  <dcterms:created xsi:type="dcterms:W3CDTF">2026-01-21T02:20:52Z</dcterms:created>
  <dcterms:modified xsi:type="dcterms:W3CDTF">2026-01-21T02:37:37Z</dcterms:modified>
</cp:coreProperties>
</file>