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7. Sektoral &amp; Walidata\Dakung Fix\"/>
    </mc:Choice>
  </mc:AlternateContent>
  <xr:revisionPtr revIDLastSave="0" documentId="13_ncr:1_{2BCD2249-2CD8-4390-BE2A-1CB0E696E14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GBT test HIV 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5" l="1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7" i="5"/>
  <c r="L34" i="5"/>
  <c r="L35" i="5"/>
  <c r="L36" i="5"/>
  <c r="L37" i="5"/>
  <c r="L38" i="5"/>
  <c r="L39" i="5"/>
  <c r="L40" i="5"/>
  <c r="L41" i="5"/>
  <c r="L42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7" i="5"/>
</calcChain>
</file>

<file path=xl/sharedStrings.xml><?xml version="1.0" encoding="utf-8"?>
<sst xmlns="http://schemas.openxmlformats.org/spreadsheetml/2006/main" count="50" uniqueCount="49">
  <si>
    <t>No</t>
  </si>
  <si>
    <t>NAMA PUSKESMAS</t>
  </si>
  <si>
    <t>LSL ditest HIV</t>
  </si>
  <si>
    <t>LSL HIV (+)</t>
  </si>
  <si>
    <t>WARIA ditest HIV</t>
  </si>
  <si>
    <t>WARIA HIV (+)</t>
  </si>
  <si>
    <t>WPS ditest HIV</t>
  </si>
  <si>
    <t>WPS HIV (+)</t>
  </si>
  <si>
    <t>PUSKESMAS BONANG I</t>
  </si>
  <si>
    <t>PUSKESMAS BONANG II</t>
  </si>
  <si>
    <t>PUSKESMAS DEMAK I</t>
  </si>
  <si>
    <t>PUSKESMAS DEMAK II</t>
  </si>
  <si>
    <t>PUSKESMAS DEMAK III</t>
  </si>
  <si>
    <t>PUSKESMAS DEMPET</t>
  </si>
  <si>
    <t>PUSKESMAS GAJAH I</t>
  </si>
  <si>
    <t>PUSKESMAS GAJAH 2</t>
  </si>
  <si>
    <t>PUSKESMAS GUNTUR I</t>
  </si>
  <si>
    <t>PUSKESMAS GUNTUR II</t>
  </si>
  <si>
    <t>PUSKESMAS KARANGTENGAH</t>
  </si>
  <si>
    <t>PUSKESMAS KARANGANYAR I</t>
  </si>
  <si>
    <t>PUSKESMAS KARANGANYAR II</t>
  </si>
  <si>
    <t>PUSKESMAS KARANGAWEN I</t>
  </si>
  <si>
    <t>PUSKESMAS KARANGAWEN II</t>
  </si>
  <si>
    <t>PUSKESMAS KEBONAGUNG</t>
  </si>
  <si>
    <t>PUSKESMAS MIJEN I</t>
  </si>
  <si>
    <t>PUSKESMAS MIJEN II</t>
  </si>
  <si>
    <t>PUSKESMAS MRANGGEN I</t>
  </si>
  <si>
    <t>PUSKESMAS MRANGGEN II</t>
  </si>
  <si>
    <t>PUSKESMAS MRANGGEN III</t>
  </si>
  <si>
    <t>PUSKESMAS SAYUNG I</t>
  </si>
  <si>
    <t>PUSKESMAS SAYUNG II</t>
  </si>
  <si>
    <t>PUSKESMAS WEDUNG I</t>
  </si>
  <si>
    <t>PUSKESMAS WEDUNG II</t>
  </si>
  <si>
    <t>PUSKESMAS WONOSALAM I</t>
  </si>
  <si>
    <t>PUSKESMAS WONOSALAM II</t>
  </si>
  <si>
    <t>TOTAL</t>
  </si>
  <si>
    <t>RS HJ. FATIMAH SULHAN</t>
  </si>
  <si>
    <t>RS Umum Daerah Sultan Fatah Demak</t>
  </si>
  <si>
    <t>RS Umum Daerah Sunan Kalijaga</t>
  </si>
  <si>
    <t>RS Umum Islam NU Demak</t>
  </si>
  <si>
    <t>TOTAL SEMUA</t>
  </si>
  <si>
    <t>RS Charlie Hospital</t>
  </si>
  <si>
    <t>TARGET WARIA</t>
  </si>
  <si>
    <t>TARGET WPS</t>
  </si>
  <si>
    <t xml:space="preserve">TARGET LSL </t>
  </si>
  <si>
    <t>RS Pelita Anugerah</t>
  </si>
  <si>
    <t>Total LSL, Waria &amp; WPS di test HIV</t>
  </si>
  <si>
    <t>Total LSL, Waria &amp; WPS di HIV +</t>
  </si>
  <si>
    <t>Penyandang Masalah Kesejahteraan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</si>
</sst>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badi"/>
      <family val="2"/>
    </font>
    <font>
      <sz val="11"/>
      <color theme="1"/>
      <name val="Abadi"/>
      <family val="2"/>
    </font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</cellStyleXfs>
  <cellXfs count="23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Protection="1">
      <protection locked="0"/>
    </xf>
    <xf numFmtId="0" fontId="4" fillId="4" borderId="1" xfId="0" applyFont="1" applyFill="1" applyBorder="1"/>
    <xf numFmtId="0" fontId="3" fillId="4" borderId="1" xfId="0" applyFont="1" applyFill="1" applyBorder="1" applyProtection="1">
      <protection locked="0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10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7">
    <cellStyle name="Comma 2" xfId="3" xr:uid="{6C729D7C-DDB0-40B3-9529-2E68A57BE17F}"/>
    <cellStyle name="Comma 3" xfId="2" xr:uid="{4198F2C5-A355-4958-BCD4-6C6B6450EC26}"/>
    <cellStyle name="Normal" xfId="0" builtinId="0"/>
    <cellStyle name="Normal 2" xfId="1" xr:uid="{00000000-0005-0000-0000-000001000000}"/>
    <cellStyle name="Normal 3" xfId="4" xr:uid="{1C5B48FB-E737-4540-A4F6-B71D8DFEDB86}"/>
    <cellStyle name="Normal 3 2" xfId="5" xr:uid="{39B34E9A-A21F-406D-9681-4BE68C3002AA}"/>
    <cellStyle name="Normal 4" xfId="6" xr:uid="{D2C77346-0FDF-4090-A7A0-398F00B517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2"/>
  <sheetViews>
    <sheetView tabSelected="1" workbookViewId="0">
      <selection activeCell="O10" sqref="O10"/>
    </sheetView>
  </sheetViews>
  <sheetFormatPr defaultRowHeight="14.4" x14ac:dyDescent="0.3"/>
  <cols>
    <col min="2" max="2" width="30.77734375" customWidth="1"/>
  </cols>
  <sheetData>
    <row r="1" spans="1:13" x14ac:dyDescent="0.3">
      <c r="A1" s="21" t="s">
        <v>48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3">
      <c r="A3" s="18" t="s">
        <v>0</v>
      </c>
      <c r="B3" s="18" t="s">
        <v>1</v>
      </c>
      <c r="C3" s="16" t="s">
        <v>44</v>
      </c>
      <c r="D3" s="16" t="s">
        <v>2</v>
      </c>
      <c r="E3" s="16" t="s">
        <v>3</v>
      </c>
      <c r="F3" s="17" t="s">
        <v>42</v>
      </c>
      <c r="G3" s="17" t="s">
        <v>4</v>
      </c>
      <c r="H3" s="17" t="s">
        <v>5</v>
      </c>
      <c r="I3" s="13" t="s">
        <v>43</v>
      </c>
      <c r="J3" s="13" t="s">
        <v>6</v>
      </c>
      <c r="K3" s="13" t="s">
        <v>7</v>
      </c>
      <c r="L3" s="14" t="s">
        <v>46</v>
      </c>
      <c r="M3" s="15" t="s">
        <v>47</v>
      </c>
    </row>
    <row r="4" spans="1:13" x14ac:dyDescent="0.3">
      <c r="A4" s="18"/>
      <c r="B4" s="18"/>
      <c r="C4" s="16"/>
      <c r="D4" s="16"/>
      <c r="E4" s="16"/>
      <c r="F4" s="17"/>
      <c r="G4" s="17"/>
      <c r="H4" s="17"/>
      <c r="I4" s="13"/>
      <c r="J4" s="13"/>
      <c r="K4" s="13"/>
      <c r="L4" s="14"/>
      <c r="M4" s="15"/>
    </row>
    <row r="5" spans="1:13" x14ac:dyDescent="0.3">
      <c r="A5" s="18"/>
      <c r="B5" s="18"/>
      <c r="C5" s="16"/>
      <c r="D5" s="16"/>
      <c r="E5" s="16"/>
      <c r="F5" s="17"/>
      <c r="G5" s="17"/>
      <c r="H5" s="17"/>
      <c r="I5" s="13"/>
      <c r="J5" s="13"/>
      <c r="K5" s="13"/>
      <c r="L5" s="14"/>
      <c r="M5" s="15"/>
    </row>
    <row r="6" spans="1:13" x14ac:dyDescent="0.3">
      <c r="A6" s="18"/>
      <c r="B6" s="18"/>
      <c r="C6" s="16"/>
      <c r="D6" s="16"/>
      <c r="E6" s="16"/>
      <c r="F6" s="17"/>
      <c r="G6" s="17"/>
      <c r="H6" s="17"/>
      <c r="I6" s="13"/>
      <c r="J6" s="13"/>
      <c r="K6" s="13"/>
      <c r="L6" s="14"/>
      <c r="M6" s="15"/>
    </row>
    <row r="7" spans="1:13" x14ac:dyDescent="0.3">
      <c r="A7" s="1">
        <v>1</v>
      </c>
      <c r="B7" s="2" t="s">
        <v>8</v>
      </c>
      <c r="C7" s="10">
        <v>77</v>
      </c>
      <c r="D7" s="10">
        <v>81</v>
      </c>
      <c r="E7" s="10">
        <v>0</v>
      </c>
      <c r="F7" s="9">
        <v>2</v>
      </c>
      <c r="G7" s="9">
        <v>2</v>
      </c>
      <c r="H7" s="9">
        <v>0</v>
      </c>
      <c r="I7" s="8">
        <v>22</v>
      </c>
      <c r="J7" s="8">
        <v>22</v>
      </c>
      <c r="K7" s="8">
        <v>0</v>
      </c>
      <c r="L7" s="11">
        <f>D7+G7+J7</f>
        <v>105</v>
      </c>
      <c r="M7" s="12">
        <f>SUM(E7+H7+K7)</f>
        <v>0</v>
      </c>
    </row>
    <row r="8" spans="1:13" x14ac:dyDescent="0.3">
      <c r="A8" s="1">
        <v>2</v>
      </c>
      <c r="B8" s="2" t="s">
        <v>9</v>
      </c>
      <c r="C8" s="10">
        <v>1</v>
      </c>
      <c r="D8" s="10">
        <v>2</v>
      </c>
      <c r="E8" s="10">
        <v>0</v>
      </c>
      <c r="F8" s="9">
        <v>0</v>
      </c>
      <c r="G8" s="9">
        <v>0</v>
      </c>
      <c r="H8" s="9">
        <v>0</v>
      </c>
      <c r="I8" s="8">
        <v>1</v>
      </c>
      <c r="J8" s="8">
        <v>1</v>
      </c>
      <c r="K8" s="8">
        <v>0</v>
      </c>
      <c r="L8" s="11">
        <f t="shared" ref="L8:L42" si="0">D8+G8+J8</f>
        <v>3</v>
      </c>
      <c r="M8" s="12">
        <f t="shared" ref="M8:M42" si="1">SUM(E8+H8+K8)</f>
        <v>0</v>
      </c>
    </row>
    <row r="9" spans="1:13" x14ac:dyDescent="0.3">
      <c r="A9" s="1">
        <v>3</v>
      </c>
      <c r="B9" s="2" t="s">
        <v>10</v>
      </c>
      <c r="C9" s="10">
        <v>216</v>
      </c>
      <c r="D9" s="10">
        <v>231</v>
      </c>
      <c r="E9" s="10">
        <v>3</v>
      </c>
      <c r="F9" s="9">
        <v>14</v>
      </c>
      <c r="G9" s="9">
        <v>14</v>
      </c>
      <c r="H9" s="9">
        <v>0</v>
      </c>
      <c r="I9" s="8">
        <v>2</v>
      </c>
      <c r="J9" s="8">
        <v>2</v>
      </c>
      <c r="K9" s="8">
        <v>1</v>
      </c>
      <c r="L9" s="11">
        <f t="shared" si="0"/>
        <v>247</v>
      </c>
      <c r="M9" s="12">
        <f t="shared" si="1"/>
        <v>4</v>
      </c>
    </row>
    <row r="10" spans="1:13" x14ac:dyDescent="0.3">
      <c r="A10" s="1">
        <v>4</v>
      </c>
      <c r="B10" s="2" t="s">
        <v>11</v>
      </c>
      <c r="C10" s="10">
        <v>0</v>
      </c>
      <c r="D10" s="10">
        <v>0</v>
      </c>
      <c r="E10" s="10">
        <v>0</v>
      </c>
      <c r="F10" s="9">
        <v>0</v>
      </c>
      <c r="G10" s="9">
        <v>0</v>
      </c>
      <c r="H10" s="9">
        <v>0</v>
      </c>
      <c r="I10" s="8">
        <v>1</v>
      </c>
      <c r="J10" s="8">
        <v>1</v>
      </c>
      <c r="K10" s="8">
        <v>0</v>
      </c>
      <c r="L10" s="11">
        <f t="shared" si="0"/>
        <v>1</v>
      </c>
      <c r="M10" s="12">
        <f t="shared" si="1"/>
        <v>0</v>
      </c>
    </row>
    <row r="11" spans="1:13" x14ac:dyDescent="0.3">
      <c r="A11" s="1">
        <v>5</v>
      </c>
      <c r="B11" s="2" t="s">
        <v>12</v>
      </c>
      <c r="C11" s="10">
        <v>52</v>
      </c>
      <c r="D11" s="10">
        <v>52</v>
      </c>
      <c r="E11" s="10">
        <v>0</v>
      </c>
      <c r="F11" s="9">
        <v>0</v>
      </c>
      <c r="G11" s="9">
        <v>0</v>
      </c>
      <c r="H11" s="9">
        <v>0</v>
      </c>
      <c r="I11" s="8">
        <v>97</v>
      </c>
      <c r="J11" s="8">
        <v>97</v>
      </c>
      <c r="K11" s="8">
        <v>0</v>
      </c>
      <c r="L11" s="11">
        <f t="shared" si="0"/>
        <v>149</v>
      </c>
      <c r="M11" s="12">
        <f t="shared" si="1"/>
        <v>0</v>
      </c>
    </row>
    <row r="12" spans="1:13" x14ac:dyDescent="0.3">
      <c r="A12" s="1">
        <v>6</v>
      </c>
      <c r="B12" s="2" t="s">
        <v>13</v>
      </c>
      <c r="C12" s="10">
        <v>0</v>
      </c>
      <c r="D12" s="10">
        <v>0</v>
      </c>
      <c r="E12" s="10">
        <v>0</v>
      </c>
      <c r="F12" s="9">
        <v>0</v>
      </c>
      <c r="G12" s="9">
        <v>0</v>
      </c>
      <c r="H12" s="9">
        <v>0</v>
      </c>
      <c r="I12" s="8">
        <v>0</v>
      </c>
      <c r="J12" s="8">
        <v>0</v>
      </c>
      <c r="K12" s="8">
        <v>0</v>
      </c>
      <c r="L12" s="11">
        <f t="shared" si="0"/>
        <v>0</v>
      </c>
      <c r="M12" s="12">
        <f t="shared" si="1"/>
        <v>0</v>
      </c>
    </row>
    <row r="13" spans="1:13" x14ac:dyDescent="0.3">
      <c r="A13" s="1">
        <v>7</v>
      </c>
      <c r="B13" s="2" t="s">
        <v>14</v>
      </c>
      <c r="C13" s="10">
        <v>72</v>
      </c>
      <c r="D13" s="10">
        <v>82</v>
      </c>
      <c r="E13" s="10">
        <v>0</v>
      </c>
      <c r="F13" s="9">
        <v>2</v>
      </c>
      <c r="G13" s="9">
        <v>2</v>
      </c>
      <c r="H13" s="9">
        <v>0</v>
      </c>
      <c r="I13" s="8">
        <v>0</v>
      </c>
      <c r="J13" s="8">
        <v>1</v>
      </c>
      <c r="K13" s="8">
        <v>0</v>
      </c>
      <c r="L13" s="11">
        <f t="shared" si="0"/>
        <v>85</v>
      </c>
      <c r="M13" s="12">
        <f t="shared" si="1"/>
        <v>0</v>
      </c>
    </row>
    <row r="14" spans="1:13" x14ac:dyDescent="0.3">
      <c r="A14" s="1">
        <v>8</v>
      </c>
      <c r="B14" s="2" t="s">
        <v>15</v>
      </c>
      <c r="C14" s="10">
        <v>0</v>
      </c>
      <c r="D14" s="10">
        <v>0</v>
      </c>
      <c r="E14" s="10">
        <v>0</v>
      </c>
      <c r="F14" s="9">
        <v>0</v>
      </c>
      <c r="G14" s="9">
        <v>0</v>
      </c>
      <c r="H14" s="9">
        <v>0</v>
      </c>
      <c r="I14" s="8">
        <v>0</v>
      </c>
      <c r="J14" s="8">
        <v>0</v>
      </c>
      <c r="K14" s="8">
        <v>0</v>
      </c>
      <c r="L14" s="11">
        <f t="shared" si="0"/>
        <v>0</v>
      </c>
      <c r="M14" s="12">
        <f t="shared" si="1"/>
        <v>0</v>
      </c>
    </row>
    <row r="15" spans="1:13" x14ac:dyDescent="0.3">
      <c r="A15" s="1">
        <v>9</v>
      </c>
      <c r="B15" s="2" t="s">
        <v>16</v>
      </c>
      <c r="C15" s="10">
        <v>1</v>
      </c>
      <c r="D15" s="10">
        <v>1</v>
      </c>
      <c r="E15" s="10">
        <v>0</v>
      </c>
      <c r="F15" s="9">
        <v>0</v>
      </c>
      <c r="G15" s="9">
        <v>0</v>
      </c>
      <c r="H15" s="9">
        <v>0</v>
      </c>
      <c r="I15" s="8">
        <v>1</v>
      </c>
      <c r="J15" s="8">
        <v>1</v>
      </c>
      <c r="K15" s="8">
        <v>0</v>
      </c>
      <c r="L15" s="11">
        <f t="shared" si="0"/>
        <v>2</v>
      </c>
      <c r="M15" s="12">
        <f t="shared" si="1"/>
        <v>0</v>
      </c>
    </row>
    <row r="16" spans="1:13" x14ac:dyDescent="0.3">
      <c r="A16" s="1">
        <v>10</v>
      </c>
      <c r="B16" s="2" t="s">
        <v>17</v>
      </c>
      <c r="C16" s="10">
        <v>27</v>
      </c>
      <c r="D16" s="10">
        <v>27</v>
      </c>
      <c r="E16" s="10">
        <v>0</v>
      </c>
      <c r="F16" s="9">
        <v>0</v>
      </c>
      <c r="G16" s="9">
        <v>0</v>
      </c>
      <c r="H16" s="9">
        <v>0</v>
      </c>
      <c r="I16" s="8">
        <v>0</v>
      </c>
      <c r="J16" s="8">
        <v>0</v>
      </c>
      <c r="K16" s="8">
        <v>0</v>
      </c>
      <c r="L16" s="11">
        <f t="shared" si="0"/>
        <v>27</v>
      </c>
      <c r="M16" s="12">
        <f t="shared" si="1"/>
        <v>0</v>
      </c>
    </row>
    <row r="17" spans="1:13" x14ac:dyDescent="0.3">
      <c r="A17" s="1">
        <v>11</v>
      </c>
      <c r="B17" s="2" t="s">
        <v>18</v>
      </c>
      <c r="C17" s="10">
        <v>231</v>
      </c>
      <c r="D17" s="10">
        <v>244</v>
      </c>
      <c r="E17" s="10">
        <v>6</v>
      </c>
      <c r="F17" s="9">
        <v>2</v>
      </c>
      <c r="G17" s="9">
        <v>2</v>
      </c>
      <c r="H17" s="9">
        <v>0</v>
      </c>
      <c r="I17" s="8">
        <v>2</v>
      </c>
      <c r="J17" s="8">
        <v>2</v>
      </c>
      <c r="K17" s="8">
        <v>0</v>
      </c>
      <c r="L17" s="11">
        <f t="shared" si="0"/>
        <v>248</v>
      </c>
      <c r="M17" s="12">
        <f t="shared" si="1"/>
        <v>6</v>
      </c>
    </row>
    <row r="18" spans="1:13" x14ac:dyDescent="0.3">
      <c r="A18" s="1">
        <v>12</v>
      </c>
      <c r="B18" s="2" t="s">
        <v>19</v>
      </c>
      <c r="C18" s="10">
        <v>102</v>
      </c>
      <c r="D18" s="10">
        <v>109</v>
      </c>
      <c r="E18" s="10">
        <v>1</v>
      </c>
      <c r="F18" s="9">
        <v>30</v>
      </c>
      <c r="G18" s="9">
        <v>30</v>
      </c>
      <c r="H18" s="9">
        <v>0</v>
      </c>
      <c r="I18" s="8">
        <v>2</v>
      </c>
      <c r="J18" s="8">
        <v>2</v>
      </c>
      <c r="K18" s="8">
        <v>0</v>
      </c>
      <c r="L18" s="11">
        <f t="shared" si="0"/>
        <v>141</v>
      </c>
      <c r="M18" s="12">
        <f t="shared" si="1"/>
        <v>1</v>
      </c>
    </row>
    <row r="19" spans="1:13" x14ac:dyDescent="0.3">
      <c r="A19" s="1">
        <v>13</v>
      </c>
      <c r="B19" s="2" t="s">
        <v>20</v>
      </c>
      <c r="C19" s="10">
        <v>3</v>
      </c>
      <c r="D19" s="10">
        <v>3</v>
      </c>
      <c r="E19" s="10">
        <v>1</v>
      </c>
      <c r="F19" s="9">
        <v>1</v>
      </c>
      <c r="G19" s="9">
        <v>1</v>
      </c>
      <c r="H19" s="9">
        <v>0</v>
      </c>
      <c r="I19" s="8">
        <v>0</v>
      </c>
      <c r="J19" s="8">
        <v>0</v>
      </c>
      <c r="K19" s="8">
        <v>0</v>
      </c>
      <c r="L19" s="11">
        <f t="shared" si="0"/>
        <v>4</v>
      </c>
      <c r="M19" s="12">
        <f t="shared" si="1"/>
        <v>1</v>
      </c>
    </row>
    <row r="20" spans="1:13" x14ac:dyDescent="0.3">
      <c r="A20" s="1">
        <v>14</v>
      </c>
      <c r="B20" s="2" t="s">
        <v>21</v>
      </c>
      <c r="C20" s="10">
        <v>408</v>
      </c>
      <c r="D20" s="10">
        <v>430</v>
      </c>
      <c r="E20" s="10">
        <v>7</v>
      </c>
      <c r="F20" s="9">
        <v>2</v>
      </c>
      <c r="G20" s="9">
        <v>2</v>
      </c>
      <c r="H20" s="9">
        <v>0</v>
      </c>
      <c r="I20" s="8">
        <v>45</v>
      </c>
      <c r="J20" s="8">
        <v>52</v>
      </c>
      <c r="K20" s="8">
        <v>0</v>
      </c>
      <c r="L20" s="11">
        <f t="shared" si="0"/>
        <v>484</v>
      </c>
      <c r="M20" s="12">
        <f t="shared" si="1"/>
        <v>7</v>
      </c>
    </row>
    <row r="21" spans="1:13" x14ac:dyDescent="0.3">
      <c r="A21" s="1">
        <v>15</v>
      </c>
      <c r="B21" s="2" t="s">
        <v>22</v>
      </c>
      <c r="C21" s="10">
        <v>0</v>
      </c>
      <c r="D21" s="10">
        <v>0</v>
      </c>
      <c r="E21" s="10">
        <v>0</v>
      </c>
      <c r="F21" s="9">
        <v>0</v>
      </c>
      <c r="G21" s="9">
        <v>0</v>
      </c>
      <c r="H21" s="9">
        <v>0</v>
      </c>
      <c r="I21" s="8">
        <v>0</v>
      </c>
      <c r="J21" s="8">
        <v>0</v>
      </c>
      <c r="K21" s="8">
        <v>0</v>
      </c>
      <c r="L21" s="11">
        <f t="shared" si="0"/>
        <v>0</v>
      </c>
      <c r="M21" s="12">
        <f t="shared" si="1"/>
        <v>0</v>
      </c>
    </row>
    <row r="22" spans="1:13" x14ac:dyDescent="0.3">
      <c r="A22" s="1">
        <v>16</v>
      </c>
      <c r="B22" s="2" t="s">
        <v>23</v>
      </c>
      <c r="C22" s="10">
        <v>28</v>
      </c>
      <c r="D22" s="10">
        <v>28</v>
      </c>
      <c r="E22" s="10">
        <v>1</v>
      </c>
      <c r="F22" s="9">
        <v>0</v>
      </c>
      <c r="G22" s="9">
        <v>0</v>
      </c>
      <c r="H22" s="9">
        <v>0</v>
      </c>
      <c r="I22" s="8">
        <v>102</v>
      </c>
      <c r="J22" s="8">
        <v>92</v>
      </c>
      <c r="K22" s="8">
        <v>1</v>
      </c>
      <c r="L22" s="11">
        <f t="shared" si="0"/>
        <v>120</v>
      </c>
      <c r="M22" s="12">
        <f t="shared" si="1"/>
        <v>2</v>
      </c>
    </row>
    <row r="23" spans="1:13" x14ac:dyDescent="0.3">
      <c r="A23" s="1">
        <v>17</v>
      </c>
      <c r="B23" s="2" t="s">
        <v>24</v>
      </c>
      <c r="C23" s="10">
        <v>97</v>
      </c>
      <c r="D23" s="10">
        <v>103</v>
      </c>
      <c r="E23" s="10">
        <v>0</v>
      </c>
      <c r="F23" s="9">
        <v>1</v>
      </c>
      <c r="G23" s="9">
        <v>1</v>
      </c>
      <c r="H23" s="9">
        <v>0</v>
      </c>
      <c r="I23" s="8">
        <v>0</v>
      </c>
      <c r="J23" s="8">
        <v>0</v>
      </c>
      <c r="K23" s="8">
        <v>0</v>
      </c>
      <c r="L23" s="11">
        <f t="shared" si="0"/>
        <v>104</v>
      </c>
      <c r="M23" s="12">
        <f t="shared" si="1"/>
        <v>0</v>
      </c>
    </row>
    <row r="24" spans="1:13" x14ac:dyDescent="0.3">
      <c r="A24" s="1">
        <v>18</v>
      </c>
      <c r="B24" s="2" t="s">
        <v>25</v>
      </c>
      <c r="C24" s="10">
        <v>0</v>
      </c>
      <c r="D24" s="10">
        <v>0</v>
      </c>
      <c r="E24" s="10">
        <v>0</v>
      </c>
      <c r="F24" s="9">
        <v>0</v>
      </c>
      <c r="G24" s="9">
        <v>0</v>
      </c>
      <c r="H24" s="9">
        <v>0</v>
      </c>
      <c r="I24" s="8">
        <v>0</v>
      </c>
      <c r="J24" s="8">
        <v>0</v>
      </c>
      <c r="K24" s="8">
        <v>0</v>
      </c>
      <c r="L24" s="11">
        <f t="shared" si="0"/>
        <v>0</v>
      </c>
      <c r="M24" s="12">
        <f t="shared" si="1"/>
        <v>0</v>
      </c>
    </row>
    <row r="25" spans="1:13" x14ac:dyDescent="0.3">
      <c r="A25" s="1">
        <v>19</v>
      </c>
      <c r="B25" s="2" t="s">
        <v>26</v>
      </c>
      <c r="C25" s="10">
        <v>20</v>
      </c>
      <c r="D25" s="10">
        <v>20</v>
      </c>
      <c r="E25" s="10">
        <v>0</v>
      </c>
      <c r="F25" s="9">
        <v>0</v>
      </c>
      <c r="G25" s="9">
        <v>0</v>
      </c>
      <c r="H25" s="9">
        <v>0</v>
      </c>
      <c r="I25" s="8">
        <v>20</v>
      </c>
      <c r="J25" s="8">
        <v>20</v>
      </c>
      <c r="K25" s="8">
        <v>0</v>
      </c>
      <c r="L25" s="11">
        <f t="shared" si="0"/>
        <v>40</v>
      </c>
      <c r="M25" s="12">
        <f t="shared" si="1"/>
        <v>0</v>
      </c>
    </row>
    <row r="26" spans="1:13" x14ac:dyDescent="0.3">
      <c r="A26" s="1">
        <v>20</v>
      </c>
      <c r="B26" s="2" t="s">
        <v>27</v>
      </c>
      <c r="C26" s="10">
        <v>1</v>
      </c>
      <c r="D26" s="10">
        <v>1</v>
      </c>
      <c r="E26" s="10">
        <v>0</v>
      </c>
      <c r="F26" s="9">
        <v>0</v>
      </c>
      <c r="G26" s="9">
        <v>0</v>
      </c>
      <c r="H26" s="9">
        <v>0</v>
      </c>
      <c r="I26" s="8">
        <v>0</v>
      </c>
      <c r="J26" s="8">
        <v>0</v>
      </c>
      <c r="K26" s="8">
        <v>0</v>
      </c>
      <c r="L26" s="11">
        <f t="shared" si="0"/>
        <v>1</v>
      </c>
      <c r="M26" s="12">
        <f t="shared" si="1"/>
        <v>0</v>
      </c>
    </row>
    <row r="27" spans="1:13" x14ac:dyDescent="0.3">
      <c r="A27" s="1">
        <v>21</v>
      </c>
      <c r="B27" s="2" t="s">
        <v>28</v>
      </c>
      <c r="C27" s="10">
        <v>1</v>
      </c>
      <c r="D27" s="10">
        <v>1</v>
      </c>
      <c r="E27" s="10">
        <v>0</v>
      </c>
      <c r="F27" s="9">
        <v>0</v>
      </c>
      <c r="G27" s="9">
        <v>0</v>
      </c>
      <c r="H27" s="9">
        <v>0</v>
      </c>
      <c r="I27" s="8">
        <v>0</v>
      </c>
      <c r="J27" s="8">
        <v>0</v>
      </c>
      <c r="K27" s="8">
        <v>0</v>
      </c>
      <c r="L27" s="11">
        <f t="shared" si="0"/>
        <v>1</v>
      </c>
      <c r="M27" s="12">
        <f t="shared" si="1"/>
        <v>0</v>
      </c>
    </row>
    <row r="28" spans="1:13" x14ac:dyDescent="0.3">
      <c r="A28" s="1">
        <v>22</v>
      </c>
      <c r="B28" s="2" t="s">
        <v>29</v>
      </c>
      <c r="C28" s="10">
        <v>5</v>
      </c>
      <c r="D28" s="10">
        <v>7</v>
      </c>
      <c r="E28" s="10">
        <v>1</v>
      </c>
      <c r="F28" s="9">
        <v>0</v>
      </c>
      <c r="G28" s="9">
        <v>0</v>
      </c>
      <c r="H28" s="9">
        <v>0</v>
      </c>
      <c r="I28" s="8">
        <v>0</v>
      </c>
      <c r="J28" s="8">
        <v>0</v>
      </c>
      <c r="K28" s="8">
        <v>0</v>
      </c>
      <c r="L28" s="11">
        <f t="shared" si="0"/>
        <v>7</v>
      </c>
      <c r="M28" s="12">
        <f t="shared" si="1"/>
        <v>1</v>
      </c>
    </row>
    <row r="29" spans="1:13" x14ac:dyDescent="0.3">
      <c r="A29" s="1">
        <v>23</v>
      </c>
      <c r="B29" s="2" t="s">
        <v>30</v>
      </c>
      <c r="C29" s="10">
        <v>264</v>
      </c>
      <c r="D29" s="10">
        <v>282</v>
      </c>
      <c r="E29" s="10">
        <v>13</v>
      </c>
      <c r="F29" s="9">
        <v>5</v>
      </c>
      <c r="G29" s="9">
        <v>5</v>
      </c>
      <c r="H29" s="9">
        <v>0</v>
      </c>
      <c r="I29" s="8">
        <v>0</v>
      </c>
      <c r="J29" s="8">
        <v>0</v>
      </c>
      <c r="K29" s="8">
        <v>0</v>
      </c>
      <c r="L29" s="11">
        <f t="shared" si="0"/>
        <v>287</v>
      </c>
      <c r="M29" s="12">
        <f t="shared" si="1"/>
        <v>13</v>
      </c>
    </row>
    <row r="30" spans="1:13" x14ac:dyDescent="0.3">
      <c r="A30" s="1">
        <v>24</v>
      </c>
      <c r="B30" s="2" t="s">
        <v>31</v>
      </c>
      <c r="C30" s="10">
        <v>76</v>
      </c>
      <c r="D30" s="10">
        <v>81</v>
      </c>
      <c r="E30" s="10">
        <v>2</v>
      </c>
      <c r="F30" s="9">
        <v>0</v>
      </c>
      <c r="G30" s="9">
        <v>0</v>
      </c>
      <c r="H30" s="9">
        <v>0</v>
      </c>
      <c r="I30" s="8">
        <v>0</v>
      </c>
      <c r="J30" s="8">
        <v>0</v>
      </c>
      <c r="K30" s="8">
        <v>0</v>
      </c>
      <c r="L30" s="11">
        <f t="shared" si="0"/>
        <v>81</v>
      </c>
      <c r="M30" s="12">
        <f t="shared" si="1"/>
        <v>2</v>
      </c>
    </row>
    <row r="31" spans="1:13" x14ac:dyDescent="0.3">
      <c r="A31" s="1">
        <v>25</v>
      </c>
      <c r="B31" s="2" t="s">
        <v>32</v>
      </c>
      <c r="C31" s="10">
        <v>1</v>
      </c>
      <c r="D31" s="10">
        <v>1</v>
      </c>
      <c r="E31" s="10">
        <v>0</v>
      </c>
      <c r="F31" s="9">
        <v>0</v>
      </c>
      <c r="G31" s="9">
        <v>0</v>
      </c>
      <c r="H31" s="9">
        <v>0</v>
      </c>
      <c r="I31" s="8">
        <v>0</v>
      </c>
      <c r="J31" s="8">
        <v>0</v>
      </c>
      <c r="K31" s="8">
        <v>0</v>
      </c>
      <c r="L31" s="11">
        <f t="shared" si="0"/>
        <v>1</v>
      </c>
      <c r="M31" s="12">
        <f t="shared" si="1"/>
        <v>0</v>
      </c>
    </row>
    <row r="32" spans="1:13" x14ac:dyDescent="0.3">
      <c r="A32" s="1">
        <v>26</v>
      </c>
      <c r="B32" s="2" t="s">
        <v>33</v>
      </c>
      <c r="C32" s="10">
        <v>340</v>
      </c>
      <c r="D32" s="10">
        <v>364</v>
      </c>
      <c r="E32" s="10">
        <v>4</v>
      </c>
      <c r="F32" s="9">
        <v>0</v>
      </c>
      <c r="G32" s="9">
        <v>0</v>
      </c>
      <c r="H32" s="9">
        <v>0</v>
      </c>
      <c r="I32" s="8">
        <v>133</v>
      </c>
      <c r="J32" s="8">
        <v>123</v>
      </c>
      <c r="K32" s="8">
        <v>0</v>
      </c>
      <c r="L32" s="11">
        <f t="shared" si="0"/>
        <v>487</v>
      </c>
      <c r="M32" s="12">
        <f t="shared" si="1"/>
        <v>4</v>
      </c>
    </row>
    <row r="33" spans="1:13" x14ac:dyDescent="0.3">
      <c r="A33" s="1">
        <v>27</v>
      </c>
      <c r="B33" s="2" t="s">
        <v>34</v>
      </c>
      <c r="C33" s="10">
        <v>579</v>
      </c>
      <c r="D33" s="10">
        <v>605</v>
      </c>
      <c r="E33" s="10">
        <v>6</v>
      </c>
      <c r="F33" s="9">
        <v>4</v>
      </c>
      <c r="G33" s="9">
        <v>4</v>
      </c>
      <c r="H33" s="9">
        <v>0</v>
      </c>
      <c r="I33" s="8">
        <v>194</v>
      </c>
      <c r="J33" s="8">
        <v>210</v>
      </c>
      <c r="K33" s="8">
        <v>1</v>
      </c>
      <c r="L33" s="11">
        <f t="shared" si="0"/>
        <v>819</v>
      </c>
      <c r="M33" s="12">
        <f t="shared" si="1"/>
        <v>7</v>
      </c>
    </row>
    <row r="34" spans="1:13" x14ac:dyDescent="0.3">
      <c r="A34" s="19" t="s">
        <v>35</v>
      </c>
      <c r="B34" s="19"/>
      <c r="C34" s="6">
        <v>2602</v>
      </c>
      <c r="D34" s="6">
        <v>2755</v>
      </c>
      <c r="E34" s="6">
        <v>45</v>
      </c>
      <c r="F34" s="6">
        <v>63</v>
      </c>
      <c r="G34" s="6">
        <v>63</v>
      </c>
      <c r="H34" s="6">
        <v>0</v>
      </c>
      <c r="I34" s="6">
        <v>622</v>
      </c>
      <c r="J34" s="6">
        <v>626</v>
      </c>
      <c r="K34" s="6">
        <v>3</v>
      </c>
      <c r="L34" s="6">
        <f>D34+G34+J34</f>
        <v>3444</v>
      </c>
      <c r="M34" s="6">
        <f t="shared" si="1"/>
        <v>48</v>
      </c>
    </row>
    <row r="35" spans="1:13" x14ac:dyDescent="0.3">
      <c r="A35" s="1">
        <v>28</v>
      </c>
      <c r="B35" s="3" t="s">
        <v>36</v>
      </c>
      <c r="C35" s="10"/>
      <c r="D35" s="10">
        <v>1</v>
      </c>
      <c r="E35" s="10">
        <v>0</v>
      </c>
      <c r="F35" s="9"/>
      <c r="G35" s="9">
        <v>0</v>
      </c>
      <c r="H35" s="9">
        <v>0</v>
      </c>
      <c r="I35" s="8"/>
      <c r="J35" s="8">
        <v>0</v>
      </c>
      <c r="K35" s="8">
        <v>0</v>
      </c>
      <c r="L35" s="11">
        <f t="shared" si="0"/>
        <v>1</v>
      </c>
      <c r="M35" s="12">
        <f t="shared" si="1"/>
        <v>0</v>
      </c>
    </row>
    <row r="36" spans="1:13" x14ac:dyDescent="0.3">
      <c r="A36" s="1">
        <v>29</v>
      </c>
      <c r="B36" s="3" t="s">
        <v>37</v>
      </c>
      <c r="C36" s="10"/>
      <c r="D36" s="10">
        <v>2</v>
      </c>
      <c r="E36" s="10">
        <v>1</v>
      </c>
      <c r="F36" s="9"/>
      <c r="G36" s="9">
        <v>0</v>
      </c>
      <c r="H36" s="9">
        <v>0</v>
      </c>
      <c r="I36" s="8"/>
      <c r="J36" s="8">
        <v>3</v>
      </c>
      <c r="K36" s="8">
        <v>1</v>
      </c>
      <c r="L36" s="11">
        <f t="shared" si="0"/>
        <v>5</v>
      </c>
      <c r="M36" s="12">
        <f t="shared" si="1"/>
        <v>2</v>
      </c>
    </row>
    <row r="37" spans="1:13" x14ac:dyDescent="0.3">
      <c r="A37" s="1">
        <v>30</v>
      </c>
      <c r="B37" s="3" t="s">
        <v>38</v>
      </c>
      <c r="C37" s="10"/>
      <c r="D37" s="10">
        <v>3</v>
      </c>
      <c r="E37" s="10">
        <v>2</v>
      </c>
      <c r="F37" s="9"/>
      <c r="G37" s="9">
        <v>0</v>
      </c>
      <c r="H37" s="9">
        <v>0</v>
      </c>
      <c r="I37" s="8"/>
      <c r="J37" s="8">
        <v>4</v>
      </c>
      <c r="K37" s="8">
        <v>0</v>
      </c>
      <c r="L37" s="11">
        <f t="shared" si="0"/>
        <v>7</v>
      </c>
      <c r="M37" s="12">
        <f t="shared" si="1"/>
        <v>2</v>
      </c>
    </row>
    <row r="38" spans="1:13" x14ac:dyDescent="0.3">
      <c r="A38" s="1">
        <v>31</v>
      </c>
      <c r="B38" s="3" t="s">
        <v>39</v>
      </c>
      <c r="C38" s="10"/>
      <c r="D38" s="10">
        <v>3</v>
      </c>
      <c r="E38" s="10">
        <v>1</v>
      </c>
      <c r="F38" s="9"/>
      <c r="G38" s="9">
        <v>0</v>
      </c>
      <c r="H38" s="9">
        <v>0</v>
      </c>
      <c r="I38" s="8"/>
      <c r="J38" s="8">
        <v>0</v>
      </c>
      <c r="K38" s="8">
        <v>0</v>
      </c>
      <c r="L38" s="11">
        <f t="shared" si="0"/>
        <v>3</v>
      </c>
      <c r="M38" s="12">
        <f t="shared" si="1"/>
        <v>1</v>
      </c>
    </row>
    <row r="39" spans="1:13" x14ac:dyDescent="0.3">
      <c r="A39" s="1">
        <v>32</v>
      </c>
      <c r="B39" s="3" t="s">
        <v>45</v>
      </c>
      <c r="C39" s="10"/>
      <c r="D39" s="10">
        <v>1</v>
      </c>
      <c r="E39" s="10">
        <v>0</v>
      </c>
      <c r="F39" s="9"/>
      <c r="G39" s="9">
        <v>0</v>
      </c>
      <c r="H39" s="9">
        <v>0</v>
      </c>
      <c r="I39" s="8"/>
      <c r="J39" s="8">
        <v>0</v>
      </c>
      <c r="K39" s="8">
        <v>0</v>
      </c>
      <c r="L39" s="11">
        <f t="shared" si="0"/>
        <v>1</v>
      </c>
      <c r="M39" s="12">
        <f t="shared" si="1"/>
        <v>0</v>
      </c>
    </row>
    <row r="40" spans="1:13" x14ac:dyDescent="0.3">
      <c r="A40" s="1">
        <v>33</v>
      </c>
      <c r="B40" s="3" t="s">
        <v>41</v>
      </c>
      <c r="C40" s="10"/>
      <c r="D40" s="10">
        <v>0</v>
      </c>
      <c r="E40" s="10">
        <v>0</v>
      </c>
      <c r="F40" s="9"/>
      <c r="G40" s="9">
        <v>0</v>
      </c>
      <c r="H40" s="9">
        <v>0</v>
      </c>
      <c r="I40" s="8"/>
      <c r="J40" s="8">
        <v>1</v>
      </c>
      <c r="K40" s="8">
        <v>0</v>
      </c>
      <c r="L40" s="11">
        <f t="shared" si="0"/>
        <v>1</v>
      </c>
      <c r="M40" s="12">
        <f t="shared" si="1"/>
        <v>0</v>
      </c>
    </row>
    <row r="41" spans="1:13" x14ac:dyDescent="0.3">
      <c r="A41" s="20" t="s">
        <v>35</v>
      </c>
      <c r="B41" s="20"/>
      <c r="C41" s="6">
        <v>0</v>
      </c>
      <c r="D41" s="6">
        <v>10</v>
      </c>
      <c r="E41" s="6">
        <v>4</v>
      </c>
      <c r="F41" s="6">
        <v>0</v>
      </c>
      <c r="G41" s="6">
        <v>0</v>
      </c>
      <c r="H41" s="6">
        <v>0</v>
      </c>
      <c r="I41" s="6">
        <v>0</v>
      </c>
      <c r="J41" s="6">
        <v>8</v>
      </c>
      <c r="K41" s="6">
        <v>1</v>
      </c>
      <c r="L41" s="6">
        <f t="shared" si="0"/>
        <v>18</v>
      </c>
      <c r="M41" s="6">
        <f t="shared" si="1"/>
        <v>5</v>
      </c>
    </row>
    <row r="42" spans="1:13" x14ac:dyDescent="0.3">
      <c r="A42" s="4"/>
      <c r="B42" s="5" t="s">
        <v>40</v>
      </c>
      <c r="C42" s="7">
        <v>2602</v>
      </c>
      <c r="D42" s="7">
        <v>2765</v>
      </c>
      <c r="E42" s="7">
        <v>49</v>
      </c>
      <c r="F42" s="7">
        <v>63</v>
      </c>
      <c r="G42" s="7">
        <v>63</v>
      </c>
      <c r="H42" s="7">
        <v>0</v>
      </c>
      <c r="I42" s="7">
        <v>622</v>
      </c>
      <c r="J42" s="7">
        <v>634</v>
      </c>
      <c r="K42" s="7">
        <v>4</v>
      </c>
      <c r="L42" s="7">
        <f t="shared" si="0"/>
        <v>3462</v>
      </c>
      <c r="M42" s="7">
        <f t="shared" si="1"/>
        <v>53</v>
      </c>
    </row>
  </sheetData>
  <mergeCells count="16">
    <mergeCell ref="D3:D6"/>
    <mergeCell ref="A1:M2"/>
    <mergeCell ref="A3:A6"/>
    <mergeCell ref="B3:B6"/>
    <mergeCell ref="A34:B34"/>
    <mergeCell ref="A41:B41"/>
    <mergeCell ref="C3:C6"/>
    <mergeCell ref="K3:K6"/>
    <mergeCell ref="L3:L6"/>
    <mergeCell ref="M3:M6"/>
    <mergeCell ref="E3:E6"/>
    <mergeCell ref="F3:F6"/>
    <mergeCell ref="G3:G6"/>
    <mergeCell ref="H3:H6"/>
    <mergeCell ref="I3:I6"/>
    <mergeCell ref="J3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LGBT test HIV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Asus</cp:lastModifiedBy>
  <cp:lastPrinted>2026-01-05T03:52:24Z</cp:lastPrinted>
  <dcterms:created xsi:type="dcterms:W3CDTF">2025-01-06T04:45:51Z</dcterms:created>
  <dcterms:modified xsi:type="dcterms:W3CDTF">2026-01-29T05:21:31Z</dcterms:modified>
</cp:coreProperties>
</file>