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perdagangan\"/>
    </mc:Choice>
  </mc:AlternateContent>
  <xr:revisionPtr revIDLastSave="0" documentId="13_ncr:1_{BB63A3C4-1749-4DDD-BA1A-724012F9F0CA}" xr6:coauthVersionLast="45" xr6:coauthVersionMax="45" xr10:uidLastSave="{00000000-0000-0000-0000-000000000000}"/>
  <bookViews>
    <workbookView xWindow="-120" yWindow="-120" windowWidth="20730" windowHeight="11160" xr2:uid="{67A78C6E-BDC5-4131-9095-39B55AB628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4" i="1" l="1"/>
</calcChain>
</file>

<file path=xl/sharedStrings.xml><?xml version="1.0" encoding="utf-8"?>
<sst xmlns="http://schemas.openxmlformats.org/spreadsheetml/2006/main" count="107" uniqueCount="83">
  <si>
    <t>LAPORAN REALISASI IMPOR</t>
  </si>
  <si>
    <t>KOMODITI HASIL INDUSTRI DI KABUPATEN DEMAK</t>
  </si>
  <si>
    <t>TRIWULAN IV TAHUN 2025</t>
  </si>
  <si>
    <t>NO.</t>
  </si>
  <si>
    <t>NAMA PERUSAHAAN</t>
  </si>
  <si>
    <t>JENIS KOMODITI</t>
  </si>
  <si>
    <t>REALISASI IMPOR</t>
  </si>
  <si>
    <t>SATUAN</t>
  </si>
  <si>
    <t>VOLUME</t>
  </si>
  <si>
    <t>NAILAI US$</t>
  </si>
  <si>
    <t>1.</t>
  </si>
  <si>
    <t>PT. MORENZO ABADI PERKASA, TBK</t>
  </si>
  <si>
    <t>NIHIL</t>
  </si>
  <si>
    <t>2.</t>
  </si>
  <si>
    <t>PT. HONG FA INTERNATIONAL</t>
  </si>
  <si>
    <t xml:space="preserve">Bahan baku kendo, </t>
  </si>
  <si>
    <t>PCE</t>
  </si>
  <si>
    <t xml:space="preserve"> uniform, bag pack</t>
  </si>
  <si>
    <t>3.</t>
  </si>
  <si>
    <t>PT. CIPTA WIJAYA MANDIRI</t>
  </si>
  <si>
    <t>4.</t>
  </si>
  <si>
    <t>PT. CHANTIQUE INTI DECOR</t>
  </si>
  <si>
    <t>5.</t>
  </si>
  <si>
    <t>PT. NUSANTARA BUILDING</t>
  </si>
  <si>
    <t xml:space="preserve">Felt transmission, </t>
  </si>
  <si>
    <t>kg</t>
  </si>
  <si>
    <t>-</t>
  </si>
  <si>
    <t>INDUSTRIES</t>
  </si>
  <si>
    <t>Kamploop truflex-fiber cement</t>
  </si>
  <si>
    <t>white chrysotile AB 570 7 430</t>
  </si>
  <si>
    <t>6.</t>
  </si>
  <si>
    <t>PT. BAHANA BUANABOX</t>
  </si>
  <si>
    <t>Spare parts mesin kondisi baru</t>
  </si>
  <si>
    <t>kgm</t>
  </si>
  <si>
    <t>SET</t>
  </si>
  <si>
    <t>RO</t>
  </si>
  <si>
    <t>7.</t>
  </si>
  <si>
    <t>PT. JAVA TOHUKU INDUSTRIES</t>
  </si>
  <si>
    <t xml:space="preserve"> Cashew Nut Shell Liquid</t>
  </si>
  <si>
    <t>ton</t>
  </si>
  <si>
    <t>8.</t>
  </si>
  <si>
    <t>PT. INDONESIA MAGMA CHAIN</t>
  </si>
  <si>
    <t>Conveyor Parts.</t>
  </si>
  <si>
    <t xml:space="preserve">Pcs, Mtr, </t>
  </si>
  <si>
    <t>set</t>
  </si>
  <si>
    <t>9.</t>
  </si>
  <si>
    <t>PT. KARYA CIPTA UNGGUL</t>
  </si>
  <si>
    <t>Bahan baku (kayu)</t>
  </si>
  <si>
    <t>m3</t>
  </si>
  <si>
    <t>NUSANTARA</t>
  </si>
  <si>
    <t>bahan penolong (kaca)</t>
  </si>
  <si>
    <t>pcs</t>
  </si>
  <si>
    <t>10.</t>
  </si>
  <si>
    <t>PT. TECHPACK ASIA</t>
  </si>
  <si>
    <t>Accessoris, magnet, Resin</t>
  </si>
  <si>
    <t>kg,EA,</t>
  </si>
  <si>
    <t>Pin compact, label, foil..</t>
  </si>
  <si>
    <t>11.</t>
  </si>
  <si>
    <t>PT. FORESINDO SUMBER ALAM</t>
  </si>
  <si>
    <t>Kayu olahan</t>
  </si>
  <si>
    <t xml:space="preserve">JAYA </t>
  </si>
  <si>
    <t>12.</t>
  </si>
  <si>
    <t>PT. DELTA DUNIA SANDANG TEKSTIL</t>
  </si>
  <si>
    <t>Huzhou Zhonglei Chemical</t>
  </si>
  <si>
    <t>KGM</t>
  </si>
  <si>
    <t>Fiber Co, LTD</t>
  </si>
  <si>
    <t>Polyester Staple 1.4D</t>
  </si>
  <si>
    <t>Brazilian raw cotton</t>
  </si>
  <si>
    <t>13.</t>
  </si>
  <si>
    <t>PT. MULTAY INTERNATIONAL</t>
  </si>
  <si>
    <t>Metal Runner</t>
  </si>
  <si>
    <t>INDONESIA</t>
  </si>
  <si>
    <t>14.</t>
  </si>
  <si>
    <t>PT. ARISAMANDIRI PRATAMA</t>
  </si>
  <si>
    <t xml:space="preserve">FOAM UNDER PACKAGE, UP </t>
  </si>
  <si>
    <t>kg, m,</t>
  </si>
  <si>
    <t>VOLUTE (RER), Base Assembly,</t>
  </si>
  <si>
    <t>PC, rol,</t>
  </si>
  <si>
    <t xml:space="preserve">Body Bag, Terminal Block </t>
  </si>
  <si>
    <t>Cover</t>
  </si>
  <si>
    <t>Sumber Data  : Dindagkop Ukm Kab. Demak</t>
  </si>
  <si>
    <t>NB  : Nilai Impor U$ X Nilai Tukar Rupiah</t>
  </si>
  <si>
    <t>: 57.312.557,64 * 16.819  = (Rp 963.939.906.947,16)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</si>
</sst>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6" formatCode="_(* #,##0_);_(* \(#,##0\);_(* &quot;-&quot;??_);_(@_)"/>
    <numFmt numFmtId="167" formatCode="_(* #,##0.00_);_(* \(#,##0.00\);_(* &quot;-&quot;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wrapText="1"/>
    </xf>
    <xf numFmtId="0" fontId="2" fillId="0" borderId="1" xfId="3" applyFont="1" applyBorder="1" applyAlignment="1">
      <alignment horizontal="center"/>
    </xf>
    <xf numFmtId="0" fontId="1" fillId="0" borderId="2" xfId="3" applyBorder="1" applyAlignment="1">
      <alignment horizontal="center" vertic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0" fontId="1" fillId="0" borderId="5" xfId="3" applyBorder="1" applyAlignment="1">
      <alignment horizontal="center"/>
    </xf>
    <xf numFmtId="0" fontId="1" fillId="0" borderId="6" xfId="3" applyBorder="1" applyAlignment="1">
      <alignment horizontal="center" vertical="center"/>
    </xf>
    <xf numFmtId="0" fontId="1" fillId="0" borderId="7" xfId="3" applyBorder="1" applyAlignment="1">
      <alignment horizontal="center"/>
    </xf>
    <xf numFmtId="0" fontId="3" fillId="0" borderId="7" xfId="3" applyFont="1" applyBorder="1" applyAlignment="1">
      <alignment horizontal="center"/>
    </xf>
    <xf numFmtId="0" fontId="3" fillId="0" borderId="7" xfId="3" applyFont="1" applyBorder="1" applyAlignment="1">
      <alignment horizontal="left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6" fontId="1" fillId="0" borderId="7" xfId="1" applyNumberFormat="1" applyFont="1" applyBorder="1" applyAlignment="1">
      <alignment horizontal="center"/>
    </xf>
    <xf numFmtId="43" fontId="1" fillId="0" borderId="7" xfId="1" applyFont="1" applyBorder="1" applyAlignment="1">
      <alignment horizontal="center"/>
    </xf>
    <xf numFmtId="0" fontId="0" fillId="0" borderId="7" xfId="0" applyBorder="1"/>
    <xf numFmtId="0" fontId="6" fillId="0" borderId="7" xfId="0" applyFont="1" applyBorder="1"/>
    <xf numFmtId="164" fontId="0" fillId="0" borderId="7" xfId="0" applyNumberFormat="1" applyBorder="1"/>
    <xf numFmtId="167" fontId="0" fillId="0" borderId="7" xfId="0" applyNumberFormat="1" applyBorder="1" applyAlignment="1">
      <alignment horizontal="center"/>
    </xf>
    <xf numFmtId="0" fontId="1" fillId="0" borderId="7" xfId="3" quotePrefix="1" applyBorder="1" applyAlignment="1">
      <alignment horizontal="center"/>
    </xf>
    <xf numFmtId="0" fontId="7" fillId="0" borderId="7" xfId="0" applyFont="1" applyBorder="1"/>
    <xf numFmtId="167" fontId="0" fillId="0" borderId="7" xfId="2" applyNumberFormat="1" applyFont="1" applyBorder="1"/>
    <xf numFmtId="0" fontId="8" fillId="0" borderId="7" xfId="0" applyFont="1" applyBorder="1"/>
    <xf numFmtId="0" fontId="1" fillId="0" borderId="7" xfId="3" applyBorder="1" applyAlignment="1">
      <alignment horizontal="left"/>
    </xf>
    <xf numFmtId="0" fontId="4" fillId="0" borderId="7" xfId="3" applyFont="1" applyBorder="1" applyAlignment="1">
      <alignment horizontal="center"/>
    </xf>
    <xf numFmtId="0" fontId="5" fillId="0" borderId="7" xfId="3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4" fontId="0" fillId="0" borderId="7" xfId="0" applyNumberFormat="1" applyBorder="1"/>
    <xf numFmtId="167" fontId="0" fillId="0" borderId="7" xfId="0" applyNumberFormat="1" applyBorder="1"/>
    <xf numFmtId="2" fontId="1" fillId="0" borderId="7" xfId="3" applyNumberFormat="1" applyBorder="1" applyAlignment="1">
      <alignment horizontal="right"/>
    </xf>
    <xf numFmtId="0" fontId="9" fillId="0" borderId="7" xfId="0" applyFont="1" applyBorder="1"/>
    <xf numFmtId="167" fontId="10" fillId="0" borderId="7" xfId="2" quotePrefix="1" applyNumberFormat="1" applyFont="1" applyBorder="1"/>
    <xf numFmtId="164" fontId="0" fillId="0" borderId="7" xfId="0" quotePrefix="1" applyNumberFormat="1" applyBorder="1" applyAlignment="1">
      <alignment horizontal="center"/>
    </xf>
    <xf numFmtId="167" fontId="7" fillId="0" borderId="7" xfId="0" applyNumberFormat="1" applyFont="1" applyBorder="1"/>
    <xf numFmtId="0" fontId="0" fillId="0" borderId="7" xfId="0" applyBorder="1" applyAlignment="1">
      <alignment horizontal="left"/>
    </xf>
    <xf numFmtId="167" fontId="2" fillId="2" borderId="7" xfId="3" applyNumberFormat="1" applyFont="1" applyFill="1" applyBorder="1" applyAlignment="1">
      <alignment horizontal="center"/>
    </xf>
    <xf numFmtId="0" fontId="0" fillId="2" borderId="0" xfId="0" applyFill="1"/>
  </cellXfs>
  <cellStyles count="4">
    <cellStyle name="Comma" xfId="1" builtinId="3"/>
    <cellStyle name="Comma [0]" xfId="2" builtinId="6"/>
    <cellStyle name="Normal" xfId="0" builtinId="0"/>
    <cellStyle name="Normal 2" xfId="3" xr:uid="{82818B2E-B610-489D-AF1D-DD080D542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94E0-ECA9-4C08-B6BB-6F1C70D66FFE}">
  <dimension ref="A1:F69"/>
  <sheetViews>
    <sheetView tabSelected="1" topLeftCell="A53" workbookViewId="0">
      <selection activeCell="C72" sqref="C72"/>
    </sheetView>
  </sheetViews>
  <sheetFormatPr defaultRowHeight="15" x14ac:dyDescent="0.25"/>
  <cols>
    <col min="1" max="1" width="6.42578125" customWidth="1"/>
    <col min="2" max="2" width="47.5703125" customWidth="1"/>
    <col min="3" max="3" width="18.42578125" customWidth="1"/>
    <col min="5" max="5" width="14.42578125" customWidth="1"/>
    <col min="6" max="6" width="17.7109375" customWidth="1"/>
    <col min="9" max="9" width="11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2" t="s">
        <v>2</v>
      </c>
      <c r="B3" s="2"/>
      <c r="C3" s="2"/>
      <c r="D3" s="2"/>
      <c r="E3" s="2"/>
      <c r="F3" s="2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4" t="s">
        <v>3</v>
      </c>
      <c r="B5" s="4" t="s">
        <v>4</v>
      </c>
      <c r="C5" s="4" t="s">
        <v>5</v>
      </c>
      <c r="D5" s="5" t="s">
        <v>6</v>
      </c>
      <c r="E5" s="6"/>
      <c r="F5" s="7"/>
    </row>
    <row r="6" spans="1:6" x14ac:dyDescent="0.25">
      <c r="A6" s="8"/>
      <c r="B6" s="8"/>
      <c r="C6" s="8"/>
      <c r="D6" s="9" t="s">
        <v>7</v>
      </c>
      <c r="E6" s="9" t="s">
        <v>8</v>
      </c>
      <c r="F6" s="9" t="s">
        <v>9</v>
      </c>
    </row>
    <row r="7" spans="1:6" x14ac:dyDescent="0.25">
      <c r="A7" s="9">
        <v>1</v>
      </c>
      <c r="B7" s="9">
        <v>2</v>
      </c>
      <c r="C7" s="9">
        <v>4</v>
      </c>
      <c r="D7" s="9">
        <v>5</v>
      </c>
      <c r="E7" s="9">
        <v>6</v>
      </c>
      <c r="F7" s="9">
        <v>7</v>
      </c>
    </row>
    <row r="8" spans="1:6" x14ac:dyDescent="0.25">
      <c r="A8" s="9"/>
      <c r="B8" s="9"/>
      <c r="C8" s="9"/>
      <c r="D8" s="9"/>
      <c r="E8" s="9"/>
      <c r="F8" s="9"/>
    </row>
    <row r="9" spans="1:6" x14ac:dyDescent="0.25">
      <c r="A9" s="9" t="s">
        <v>10</v>
      </c>
      <c r="B9" s="10" t="s">
        <v>11</v>
      </c>
      <c r="C9" s="12" t="s">
        <v>12</v>
      </c>
      <c r="D9" s="12" t="s">
        <v>12</v>
      </c>
      <c r="E9" s="12" t="s">
        <v>12</v>
      </c>
      <c r="F9" s="13" t="s">
        <v>12</v>
      </c>
    </row>
    <row r="10" spans="1:6" x14ac:dyDescent="0.25">
      <c r="A10" s="9"/>
      <c r="B10" s="9"/>
      <c r="C10" s="11"/>
      <c r="D10" s="9"/>
      <c r="E10" s="14"/>
      <c r="F10" s="15"/>
    </row>
    <row r="11" spans="1:6" x14ac:dyDescent="0.25">
      <c r="A11" s="9"/>
      <c r="B11" s="16"/>
      <c r="C11" s="17"/>
      <c r="D11" s="12"/>
      <c r="E11" s="18"/>
      <c r="F11" s="19"/>
    </row>
    <row r="12" spans="1:6" x14ac:dyDescent="0.25">
      <c r="A12" s="9"/>
      <c r="B12" s="9"/>
      <c r="C12" s="9"/>
      <c r="D12" s="9"/>
      <c r="E12" s="9"/>
      <c r="F12" s="9"/>
    </row>
    <row r="13" spans="1:6" x14ac:dyDescent="0.25">
      <c r="A13" s="20" t="s">
        <v>13</v>
      </c>
      <c r="B13" s="16" t="s">
        <v>14</v>
      </c>
      <c r="C13" s="21" t="s">
        <v>15</v>
      </c>
      <c r="D13" s="12" t="s">
        <v>16</v>
      </c>
      <c r="E13" s="13">
        <v>1020</v>
      </c>
      <c r="F13" s="22">
        <v>1096691</v>
      </c>
    </row>
    <row r="14" spans="1:6" x14ac:dyDescent="0.25">
      <c r="A14" s="9"/>
      <c r="B14" s="16"/>
      <c r="C14" s="23" t="s">
        <v>17</v>
      </c>
      <c r="D14" s="12"/>
      <c r="E14" s="18"/>
      <c r="F14" s="18"/>
    </row>
    <row r="15" spans="1:6" x14ac:dyDescent="0.25">
      <c r="A15" s="9"/>
      <c r="B15" s="9"/>
      <c r="C15" s="9"/>
      <c r="D15" s="9"/>
      <c r="E15" s="9"/>
      <c r="F15" s="9"/>
    </row>
    <row r="16" spans="1:6" x14ac:dyDescent="0.25">
      <c r="A16" s="9" t="s">
        <v>18</v>
      </c>
      <c r="B16" s="24" t="s">
        <v>19</v>
      </c>
      <c r="C16" s="12" t="s">
        <v>12</v>
      </c>
      <c r="D16" s="12" t="s">
        <v>12</v>
      </c>
      <c r="E16" s="12" t="s">
        <v>12</v>
      </c>
      <c r="F16" s="13" t="s">
        <v>12</v>
      </c>
    </row>
    <row r="17" spans="1:6" x14ac:dyDescent="0.25">
      <c r="A17" s="9"/>
      <c r="B17" s="9"/>
      <c r="C17" s="26"/>
      <c r="D17" s="9"/>
      <c r="E17" s="9"/>
      <c r="F17" s="9"/>
    </row>
    <row r="18" spans="1:6" x14ac:dyDescent="0.25">
      <c r="A18" s="9"/>
      <c r="B18" s="9"/>
      <c r="C18" s="26"/>
      <c r="D18" s="9"/>
      <c r="E18" s="9"/>
      <c r="F18" s="9"/>
    </row>
    <row r="19" spans="1:6" x14ac:dyDescent="0.25">
      <c r="A19" s="9"/>
      <c r="B19" s="9"/>
      <c r="C19" s="9"/>
      <c r="D19" s="9"/>
      <c r="E19" s="9"/>
      <c r="F19" s="9"/>
    </row>
    <row r="20" spans="1:6" x14ac:dyDescent="0.25">
      <c r="A20" s="9" t="s">
        <v>20</v>
      </c>
      <c r="B20" s="16" t="s">
        <v>21</v>
      </c>
      <c r="C20" s="12" t="s">
        <v>12</v>
      </c>
      <c r="D20" s="12" t="s">
        <v>12</v>
      </c>
      <c r="E20" s="12" t="s">
        <v>12</v>
      </c>
      <c r="F20" s="13" t="s">
        <v>12</v>
      </c>
    </row>
    <row r="21" spans="1:6" x14ac:dyDescent="0.25">
      <c r="A21" s="9"/>
      <c r="B21" s="16"/>
      <c r="C21" s="16"/>
      <c r="D21" s="12"/>
      <c r="E21" s="18"/>
      <c r="F21" s="18"/>
    </row>
    <row r="22" spans="1:6" x14ac:dyDescent="0.25">
      <c r="A22" s="9"/>
      <c r="B22" s="9"/>
      <c r="C22" s="9"/>
      <c r="D22" s="9"/>
      <c r="E22" s="9"/>
      <c r="F22" s="9"/>
    </row>
    <row r="23" spans="1:6" x14ac:dyDescent="0.25">
      <c r="A23" s="9"/>
      <c r="B23" s="9"/>
      <c r="C23" s="9"/>
      <c r="D23" s="9"/>
      <c r="E23" s="9"/>
      <c r="F23" s="9"/>
    </row>
    <row r="24" spans="1:6" x14ac:dyDescent="0.25">
      <c r="A24" s="9" t="s">
        <v>22</v>
      </c>
      <c r="B24" s="16" t="s">
        <v>23</v>
      </c>
      <c r="C24" s="21" t="s">
        <v>24</v>
      </c>
      <c r="D24" s="27" t="s">
        <v>25</v>
      </c>
      <c r="E24" s="13" t="s">
        <v>26</v>
      </c>
      <c r="F24" s="28">
        <v>4843675.5199999996</v>
      </c>
    </row>
    <row r="25" spans="1:6" x14ac:dyDescent="0.25">
      <c r="A25" s="9"/>
      <c r="B25" s="16" t="s">
        <v>27</v>
      </c>
      <c r="C25" s="23" t="s">
        <v>28</v>
      </c>
      <c r="D25" s="12"/>
      <c r="E25" s="18"/>
      <c r="F25" s="18"/>
    </row>
    <row r="26" spans="1:6" x14ac:dyDescent="0.25">
      <c r="A26" s="9"/>
      <c r="B26" s="16"/>
      <c r="C26" s="23" t="s">
        <v>29</v>
      </c>
      <c r="D26" s="16"/>
      <c r="E26" s="18"/>
      <c r="F26" s="18"/>
    </row>
    <row r="27" spans="1:6" x14ac:dyDescent="0.25">
      <c r="A27" s="9"/>
      <c r="B27" s="9"/>
      <c r="C27" s="9"/>
      <c r="D27" s="9"/>
      <c r="E27" s="9"/>
      <c r="F27" s="9"/>
    </row>
    <row r="28" spans="1:6" x14ac:dyDescent="0.25">
      <c r="A28" s="9" t="s">
        <v>30</v>
      </c>
      <c r="B28" s="16" t="s">
        <v>31</v>
      </c>
      <c r="C28" s="23" t="s">
        <v>32</v>
      </c>
      <c r="D28" s="13" t="s">
        <v>33</v>
      </c>
      <c r="E28" s="28"/>
      <c r="F28" s="28">
        <v>224260.52</v>
      </c>
    </row>
    <row r="29" spans="1:6" x14ac:dyDescent="0.25">
      <c r="A29" s="9"/>
      <c r="B29" s="16"/>
      <c r="C29" s="23" t="s">
        <v>32</v>
      </c>
      <c r="D29" s="12" t="s">
        <v>34</v>
      </c>
      <c r="E29" s="29"/>
      <c r="F29" s="29"/>
    </row>
    <row r="30" spans="1:6" x14ac:dyDescent="0.25">
      <c r="A30" s="9"/>
      <c r="B30" s="16"/>
      <c r="C30" s="23" t="s">
        <v>32</v>
      </c>
      <c r="D30" s="12" t="s">
        <v>16</v>
      </c>
      <c r="E30" s="29"/>
      <c r="F30" s="29"/>
    </row>
    <row r="31" spans="1:6" x14ac:dyDescent="0.25">
      <c r="A31" s="9"/>
      <c r="B31" s="9"/>
      <c r="C31" s="23" t="s">
        <v>32</v>
      </c>
      <c r="D31" s="9" t="s">
        <v>35</v>
      </c>
      <c r="E31" s="13" t="s">
        <v>26</v>
      </c>
      <c r="F31" s="30"/>
    </row>
    <row r="32" spans="1:6" x14ac:dyDescent="0.25">
      <c r="A32" s="9"/>
      <c r="B32" s="9"/>
      <c r="C32" s="9"/>
      <c r="D32" s="9"/>
      <c r="E32" s="9"/>
      <c r="F32" s="9"/>
    </row>
    <row r="33" spans="1:6" x14ac:dyDescent="0.25">
      <c r="A33" s="9" t="s">
        <v>36</v>
      </c>
      <c r="B33" s="16" t="s">
        <v>37</v>
      </c>
      <c r="C33" s="23" t="s">
        <v>38</v>
      </c>
      <c r="D33" s="12" t="s">
        <v>39</v>
      </c>
      <c r="E33" s="18">
        <v>138</v>
      </c>
      <c r="F33" s="29">
        <v>82140</v>
      </c>
    </row>
    <row r="34" spans="1:6" x14ac:dyDescent="0.25">
      <c r="A34" s="9"/>
      <c r="B34" s="16"/>
      <c r="C34" s="23"/>
      <c r="D34" s="12"/>
      <c r="E34" s="18"/>
      <c r="F34" s="29"/>
    </row>
    <row r="35" spans="1:6" x14ac:dyDescent="0.25">
      <c r="A35" s="9"/>
      <c r="B35" s="9"/>
      <c r="C35" s="9"/>
      <c r="D35" s="9"/>
      <c r="E35" s="9"/>
      <c r="F35" s="9"/>
    </row>
    <row r="36" spans="1:6" x14ac:dyDescent="0.25">
      <c r="A36" s="9"/>
      <c r="B36" s="9"/>
      <c r="C36" s="9"/>
      <c r="D36" s="9"/>
      <c r="E36" s="9"/>
      <c r="F36" s="9"/>
    </row>
    <row r="37" spans="1:6" ht="15.75" x14ac:dyDescent="0.25">
      <c r="A37" s="9" t="s">
        <v>40</v>
      </c>
      <c r="B37" s="16" t="s">
        <v>41</v>
      </c>
      <c r="C37" s="31" t="s">
        <v>42</v>
      </c>
      <c r="D37" s="12" t="s">
        <v>43</v>
      </c>
      <c r="E37" s="12" t="s">
        <v>26</v>
      </c>
      <c r="F37" s="19">
        <v>726914</v>
      </c>
    </row>
    <row r="38" spans="1:6" x14ac:dyDescent="0.25">
      <c r="A38" s="9"/>
      <c r="B38" s="16"/>
      <c r="C38" s="23"/>
      <c r="D38" s="12" t="s">
        <v>44</v>
      </c>
      <c r="E38" s="18"/>
      <c r="F38" s="18"/>
    </row>
    <row r="39" spans="1:6" x14ac:dyDescent="0.25">
      <c r="A39" s="9"/>
      <c r="B39" s="9"/>
      <c r="C39" s="9"/>
      <c r="D39" s="9"/>
      <c r="E39" s="9"/>
      <c r="F39" s="9"/>
    </row>
    <row r="40" spans="1:6" x14ac:dyDescent="0.25">
      <c r="A40" s="9"/>
      <c r="B40" s="9"/>
      <c r="C40" s="9"/>
      <c r="D40" s="9"/>
      <c r="E40" s="9"/>
      <c r="F40" s="9"/>
    </row>
    <row r="41" spans="1:6" x14ac:dyDescent="0.25">
      <c r="A41" s="9" t="s">
        <v>45</v>
      </c>
      <c r="B41" s="16" t="s">
        <v>46</v>
      </c>
      <c r="C41" s="17" t="s">
        <v>47</v>
      </c>
      <c r="D41" s="12" t="s">
        <v>48</v>
      </c>
      <c r="E41" s="28">
        <v>2230581.83</v>
      </c>
      <c r="F41" s="28">
        <v>1177937.97</v>
      </c>
    </row>
    <row r="42" spans="1:6" x14ac:dyDescent="0.25">
      <c r="A42" s="9"/>
      <c r="B42" s="16" t="s">
        <v>49</v>
      </c>
      <c r="C42" s="17" t="s">
        <v>50</v>
      </c>
      <c r="D42" s="12" t="s">
        <v>51</v>
      </c>
      <c r="E42" s="18">
        <v>90899</v>
      </c>
      <c r="F42" s="32">
        <v>1.1599999999999999</v>
      </c>
    </row>
    <row r="43" spans="1:6" x14ac:dyDescent="0.25">
      <c r="A43" s="9"/>
      <c r="B43" s="16"/>
      <c r="C43" s="21"/>
      <c r="D43" s="12"/>
      <c r="E43" s="33"/>
      <c r="F43" s="28"/>
    </row>
    <row r="44" spans="1:6" x14ac:dyDescent="0.25">
      <c r="A44" s="9" t="s">
        <v>52</v>
      </c>
      <c r="B44" s="16" t="s">
        <v>53</v>
      </c>
      <c r="C44" s="21" t="s">
        <v>54</v>
      </c>
      <c r="D44" s="12" t="s">
        <v>55</v>
      </c>
      <c r="E44" s="34">
        <v>43796428</v>
      </c>
      <c r="F44" s="29">
        <v>3058893.45</v>
      </c>
    </row>
    <row r="45" spans="1:6" x14ac:dyDescent="0.25">
      <c r="A45" s="9"/>
      <c r="B45" s="16"/>
      <c r="C45" s="21" t="s">
        <v>56</v>
      </c>
      <c r="D45" s="12"/>
      <c r="E45" s="18"/>
      <c r="F45" s="18"/>
    </row>
    <row r="46" spans="1:6" x14ac:dyDescent="0.25">
      <c r="A46" s="9"/>
      <c r="B46" s="16"/>
      <c r="C46" s="21"/>
      <c r="D46" s="12"/>
      <c r="E46" s="18"/>
      <c r="F46" s="18"/>
    </row>
    <row r="47" spans="1:6" x14ac:dyDescent="0.25">
      <c r="A47" s="9"/>
      <c r="B47" s="9"/>
      <c r="C47" s="9"/>
      <c r="D47" s="9"/>
      <c r="E47" s="9"/>
      <c r="F47" s="9"/>
    </row>
    <row r="48" spans="1:6" x14ac:dyDescent="0.25">
      <c r="A48" s="9" t="s">
        <v>57</v>
      </c>
      <c r="B48" s="16" t="s">
        <v>58</v>
      </c>
      <c r="C48" s="35" t="s">
        <v>59</v>
      </c>
      <c r="D48" s="12" t="s">
        <v>12</v>
      </c>
      <c r="E48" s="12" t="s">
        <v>12</v>
      </c>
      <c r="F48" s="13" t="s">
        <v>12</v>
      </c>
    </row>
    <row r="49" spans="1:6" x14ac:dyDescent="0.25">
      <c r="A49" s="9"/>
      <c r="B49" s="24" t="s">
        <v>60</v>
      </c>
      <c r="C49" s="9"/>
      <c r="D49" s="9"/>
      <c r="E49" s="9"/>
      <c r="F49" s="9"/>
    </row>
    <row r="50" spans="1:6" x14ac:dyDescent="0.25">
      <c r="A50" s="9"/>
      <c r="B50" s="9"/>
      <c r="C50" s="9"/>
      <c r="D50" s="9"/>
      <c r="E50" s="9"/>
      <c r="F50" s="9"/>
    </row>
    <row r="51" spans="1:6" x14ac:dyDescent="0.25">
      <c r="A51" s="9" t="s">
        <v>61</v>
      </c>
      <c r="B51" s="25" t="s">
        <v>62</v>
      </c>
      <c r="C51" s="26" t="s">
        <v>63</v>
      </c>
      <c r="D51" s="24" t="s">
        <v>64</v>
      </c>
      <c r="E51" s="15">
        <v>1111120</v>
      </c>
      <c r="F51" s="15">
        <v>1046907.5</v>
      </c>
    </row>
    <row r="52" spans="1:6" x14ac:dyDescent="0.25">
      <c r="A52" s="9"/>
      <c r="B52" s="9"/>
      <c r="C52" s="11" t="s">
        <v>65</v>
      </c>
      <c r="D52" s="9"/>
      <c r="E52" s="9"/>
      <c r="F52" s="9"/>
    </row>
    <row r="53" spans="1:6" x14ac:dyDescent="0.25">
      <c r="A53" s="9"/>
      <c r="B53" s="9"/>
      <c r="C53" s="11" t="s">
        <v>66</v>
      </c>
      <c r="D53" s="24" t="s">
        <v>64</v>
      </c>
      <c r="E53" s="15">
        <v>5538073.2999999998</v>
      </c>
      <c r="F53" s="15">
        <v>10485930.640000001</v>
      </c>
    </row>
    <row r="54" spans="1:6" x14ac:dyDescent="0.25">
      <c r="A54" s="9"/>
      <c r="B54" s="9"/>
      <c r="C54" s="11" t="s">
        <v>67</v>
      </c>
      <c r="D54" s="9"/>
      <c r="E54" s="9"/>
      <c r="F54" s="9"/>
    </row>
    <row r="55" spans="1:6" x14ac:dyDescent="0.25">
      <c r="A55" s="9"/>
      <c r="B55" s="9"/>
      <c r="C55" s="9"/>
      <c r="D55" s="9"/>
      <c r="E55" s="9"/>
      <c r="F55" s="9"/>
    </row>
    <row r="56" spans="1:6" x14ac:dyDescent="0.25">
      <c r="A56" s="9" t="s">
        <v>68</v>
      </c>
      <c r="B56" s="16" t="s">
        <v>69</v>
      </c>
      <c r="C56" s="17" t="s">
        <v>70</v>
      </c>
      <c r="D56" s="12" t="s">
        <v>51</v>
      </c>
      <c r="E56" s="12">
        <v>1940</v>
      </c>
      <c r="F56" s="19">
        <v>7888</v>
      </c>
    </row>
    <row r="57" spans="1:6" x14ac:dyDescent="0.25">
      <c r="A57" s="9"/>
      <c r="B57" s="16" t="s">
        <v>71</v>
      </c>
      <c r="C57" s="23"/>
      <c r="D57" s="9"/>
      <c r="E57" s="9"/>
      <c r="F57" s="9"/>
    </row>
    <row r="58" spans="1:6" x14ac:dyDescent="0.25">
      <c r="A58" s="9"/>
      <c r="B58" s="16"/>
      <c r="C58" s="23"/>
      <c r="D58" s="9"/>
      <c r="E58" s="9"/>
      <c r="F58" s="9"/>
    </row>
    <row r="59" spans="1:6" x14ac:dyDescent="0.25">
      <c r="A59" s="9" t="s">
        <v>72</v>
      </c>
      <c r="B59" s="16" t="s">
        <v>73</v>
      </c>
      <c r="C59" s="23" t="s">
        <v>74</v>
      </c>
      <c r="D59" s="12" t="s">
        <v>75</v>
      </c>
      <c r="E59" s="19" t="s">
        <v>26</v>
      </c>
      <c r="F59" s="28">
        <v>34561317.880000003</v>
      </c>
    </row>
    <row r="60" spans="1:6" x14ac:dyDescent="0.25">
      <c r="A60" s="9"/>
      <c r="B60" s="16"/>
      <c r="C60" s="23" t="s">
        <v>76</v>
      </c>
      <c r="D60" s="12" t="s">
        <v>77</v>
      </c>
      <c r="E60" s="16"/>
      <c r="F60" s="16"/>
    </row>
    <row r="61" spans="1:6" x14ac:dyDescent="0.25">
      <c r="A61" s="9"/>
      <c r="B61" s="16"/>
      <c r="C61" s="23" t="s">
        <v>78</v>
      </c>
      <c r="D61" s="16" t="s">
        <v>44</v>
      </c>
      <c r="E61" s="16"/>
      <c r="F61" s="16"/>
    </row>
    <row r="62" spans="1:6" x14ac:dyDescent="0.25">
      <c r="A62" s="9"/>
      <c r="B62" s="16"/>
      <c r="C62" s="23" t="s">
        <v>79</v>
      </c>
      <c r="D62" s="9"/>
      <c r="E62" s="9"/>
      <c r="F62" s="9"/>
    </row>
    <row r="63" spans="1:6" x14ac:dyDescent="0.25">
      <c r="A63" s="9"/>
      <c r="B63" s="16"/>
      <c r="C63" s="23"/>
      <c r="D63" s="9"/>
      <c r="E63" s="9"/>
      <c r="F63" s="9"/>
    </row>
    <row r="64" spans="1:6" x14ac:dyDescent="0.25">
      <c r="A64" s="9"/>
      <c r="B64" s="16"/>
      <c r="C64" s="23"/>
      <c r="D64" s="9"/>
      <c r="E64" s="9"/>
      <c r="F64" s="36">
        <f>SUM(F9:F59)</f>
        <v>57312557.640000001</v>
      </c>
    </row>
    <row r="66" spans="2:2" x14ac:dyDescent="0.25">
      <c r="B66" t="s">
        <v>80</v>
      </c>
    </row>
    <row r="68" spans="2:2" x14ac:dyDescent="0.25">
      <c r="B68" t="s">
        <v>81</v>
      </c>
    </row>
    <row r="69" spans="2:2" x14ac:dyDescent="0.25">
      <c r="B69" s="37" t="s">
        <v>82</v>
      </c>
    </row>
  </sheetData>
  <mergeCells count="8">
    <mergeCell ref="A1:F1"/>
    <mergeCell ref="A2:F2"/>
    <mergeCell ref="A3:F3"/>
    <mergeCell ref="A4:F4"/>
    <mergeCell ref="A5:A6"/>
    <mergeCell ref="B5:B6"/>
    <mergeCell ref="C5:C6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2026-01-13T02:45:26Z</dcterms:created>
  <dcterms:modified xsi:type="dcterms:W3CDTF">2026-01-13T07:48:07Z</dcterms:modified>
</cp:coreProperties>
</file>