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3" i="1" l="1"/>
  <c r="J23" i="1"/>
  <c r="H23" i="1"/>
  <c r="G23" i="1"/>
  <c r="F23" i="1"/>
  <c r="E23" i="1"/>
  <c r="D23" i="1"/>
  <c r="C23" i="1"/>
  <c r="M22" i="1"/>
  <c r="L22" i="1"/>
  <c r="K22" i="1"/>
  <c r="N22" i="1" s="1"/>
  <c r="J22" i="1"/>
  <c r="I22" i="1"/>
  <c r="M21" i="1"/>
  <c r="L21" i="1"/>
  <c r="O21" i="1" s="1"/>
  <c r="K21" i="1"/>
  <c r="N21" i="1" s="1"/>
  <c r="J21" i="1"/>
  <c r="I21" i="1"/>
  <c r="M20" i="1"/>
  <c r="L20" i="1"/>
  <c r="K20" i="1"/>
  <c r="N20" i="1" s="1"/>
  <c r="J20" i="1"/>
  <c r="I20" i="1"/>
  <c r="M19" i="1"/>
  <c r="L19" i="1"/>
  <c r="O19" i="1" s="1"/>
  <c r="K19" i="1"/>
  <c r="N19" i="1" s="1"/>
  <c r="J19" i="1"/>
  <c r="I19" i="1"/>
  <c r="M18" i="1"/>
  <c r="L18" i="1"/>
  <c r="K18" i="1"/>
  <c r="N18" i="1" s="1"/>
  <c r="J18" i="1"/>
  <c r="I18" i="1"/>
  <c r="M17" i="1"/>
  <c r="L17" i="1"/>
  <c r="O17" i="1" s="1"/>
  <c r="K17" i="1"/>
  <c r="N17" i="1" s="1"/>
  <c r="J17" i="1"/>
  <c r="I17" i="1"/>
  <c r="M16" i="1"/>
  <c r="L16" i="1"/>
  <c r="K16" i="1"/>
  <c r="N16" i="1" s="1"/>
  <c r="J16" i="1"/>
  <c r="I16" i="1"/>
  <c r="M15" i="1"/>
  <c r="L15" i="1"/>
  <c r="O15" i="1" s="1"/>
  <c r="K15" i="1"/>
  <c r="N15" i="1" s="1"/>
  <c r="J15" i="1"/>
  <c r="I15" i="1"/>
  <c r="M14" i="1"/>
  <c r="L14" i="1"/>
  <c r="K14" i="1"/>
  <c r="N14" i="1" s="1"/>
  <c r="J14" i="1"/>
  <c r="I14" i="1"/>
  <c r="M13" i="1"/>
  <c r="L13" i="1"/>
  <c r="O13" i="1" s="1"/>
  <c r="K13" i="1"/>
  <c r="N13" i="1" s="1"/>
  <c r="J13" i="1"/>
  <c r="I13" i="1"/>
  <c r="M12" i="1"/>
  <c r="L12" i="1"/>
  <c r="K12" i="1"/>
  <c r="N12" i="1" s="1"/>
  <c r="J12" i="1"/>
  <c r="I12" i="1"/>
  <c r="M11" i="1"/>
  <c r="L11" i="1"/>
  <c r="O11" i="1" s="1"/>
  <c r="K11" i="1"/>
  <c r="N11" i="1" s="1"/>
  <c r="J11" i="1"/>
  <c r="I11" i="1"/>
  <c r="M10" i="1"/>
  <c r="L10" i="1"/>
  <c r="K10" i="1"/>
  <c r="N10" i="1" s="1"/>
  <c r="J10" i="1"/>
  <c r="I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M9" i="1"/>
  <c r="M23" i="1" s="1"/>
  <c r="L9" i="1"/>
  <c r="K9" i="1"/>
  <c r="N9" i="1" s="1"/>
  <c r="J9" i="1"/>
  <c r="I9" i="1"/>
  <c r="I23" i="1" s="1"/>
  <c r="N23" i="1" l="1"/>
  <c r="O9" i="1"/>
  <c r="O12" i="1"/>
  <c r="O16" i="1"/>
  <c r="O20" i="1"/>
  <c r="O10" i="1"/>
  <c r="O14" i="1"/>
  <c r="O18" i="1"/>
  <c r="O22" i="1"/>
  <c r="L23" i="1"/>
</calcChain>
</file>

<file path=xl/sharedStrings.xml><?xml version="1.0" encoding="utf-8"?>
<sst xmlns="http://schemas.openxmlformats.org/spreadsheetml/2006/main" count="41" uniqueCount="32">
  <si>
    <t>REKAPITULASI HASIL POPDA SD/MI</t>
  </si>
  <si>
    <t>TINGKAT KABUPATEN DEMAK TAHUN 2018</t>
  </si>
  <si>
    <t>CABANG OLAHRAGA</t>
  </si>
  <si>
    <t>: BOLABASKET</t>
  </si>
  <si>
    <t>NO</t>
  </si>
  <si>
    <t>KECAMATAN</t>
  </si>
  <si>
    <t>Perolehan Medali</t>
  </si>
  <si>
    <t>Jumlah Medali</t>
  </si>
  <si>
    <t>Konversi Nilai</t>
  </si>
  <si>
    <t>Jumlah Nilai</t>
  </si>
  <si>
    <t>Peringkat</t>
  </si>
  <si>
    <t>Putri</t>
  </si>
  <si>
    <t xml:space="preserve">Emas </t>
  </si>
  <si>
    <t>Perak</t>
  </si>
  <si>
    <t>Perunggu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</si>
  <si>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</si>
  <si>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</si>
  <si>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</si>
  <si>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</si>
  <si>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</si>
  <si>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</si>
  <si>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</si>
  <si>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</si>
  <si>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</si>
  <si>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</si>
  <si>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</si>
  <si>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</si>
  <si>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</si>
  <si>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</si>
  <si>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t>Jumlah</t>
  </si>
  <si>
    <t>putra</t>
  </si>
  <si>
    <t>putri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</si>
</sst>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0" borderId="2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14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2" xfId="0" applyFont="1" applyBorder="1"/>
    <xf numFmtId="0" fontId="0" fillId="0" borderId="4" xfId="0" applyBorder="1"/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17" xfId="0" applyFont="1" applyBorder="1"/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1" fontId="0" fillId="0" borderId="16" xfId="0" applyNumberFormat="1" applyBorder="1" applyAlignment="1">
      <alignment horizontal="center"/>
    </xf>
    <xf numFmtId="0" fontId="0" fillId="0" borderId="16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1" fontId="0" fillId="0" borderId="21" xfId="0" applyNumberFormat="1" applyBorder="1" applyAlignment="1">
      <alignment horizontal="center"/>
    </xf>
    <xf numFmtId="41" fontId="0" fillId="0" borderId="19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41" fontId="0" fillId="0" borderId="23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21" xfId="0" applyNumberFormat="1" applyBorder="1"/>
    <xf numFmtId="0" fontId="0" fillId="0" borderId="21" xfId="0" applyBorder="1"/>
    <xf numFmtId="0" fontId="0" fillId="3" borderId="0" xfId="0" applyFill="1"/>
    <xf numFmtId="0" fontId="3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workbookViewId="0">
      <selection activeCell="B10" sqref="B10"/>
    </sheetView>
  </sheetViews>
  <sheetFormatPr defaultRowHeight="15" x14ac:dyDescent="0.25"/>
  <cols>
    <col min="1" max="1" width="4.85546875" customWidth="1"/>
    <col min="2" max="2" width="22.5703125" customWidth="1"/>
    <col min="3" max="3" width="4.85546875" customWidth="1"/>
    <col min="4" max="4" width="5.140625" customWidth="1"/>
    <col min="5" max="5" width="8.28515625" customWidth="1"/>
    <col min="6" max="6" width="5.85546875" hidden="1" customWidth="1"/>
    <col min="7" max="7" width="6" hidden="1" customWidth="1"/>
    <col min="8" max="8" width="8.28515625" hidden="1" customWidth="1"/>
    <col min="9" max="9" width="5.42578125" customWidth="1"/>
    <col min="10" max="10" width="5" customWidth="1"/>
    <col min="11" max="11" width="8.28515625" customWidth="1"/>
    <col min="12" max="12" width="4.85546875" hidden="1" customWidth="1"/>
    <col min="13" max="13" width="5.140625" hidden="1" customWidth="1"/>
    <col min="14" max="14" width="8.5703125" hidden="1" customWidth="1"/>
    <col min="15" max="15" width="0" hidden="1" customWidth="1"/>
    <col min="16" max="16" width="11.85546875" hidden="1" customWidth="1"/>
    <col min="257" max="257" width="4.85546875" customWidth="1"/>
    <col min="258" max="258" width="22.5703125" customWidth="1"/>
    <col min="259" max="259" width="4.85546875" customWidth="1"/>
    <col min="260" max="260" width="5.140625" customWidth="1"/>
    <col min="261" max="261" width="8.28515625" customWidth="1"/>
    <col min="262" max="264" width="0" hidden="1" customWidth="1"/>
    <col min="265" max="265" width="5.42578125" customWidth="1"/>
    <col min="266" max="266" width="5" customWidth="1"/>
    <col min="267" max="267" width="8.28515625" customWidth="1"/>
    <col min="268" max="272" width="0" hidden="1" customWidth="1"/>
    <col min="513" max="513" width="4.85546875" customWidth="1"/>
    <col min="514" max="514" width="22.5703125" customWidth="1"/>
    <col min="515" max="515" width="4.85546875" customWidth="1"/>
    <col min="516" max="516" width="5.140625" customWidth="1"/>
    <col min="517" max="517" width="8.28515625" customWidth="1"/>
    <col min="518" max="520" width="0" hidden="1" customWidth="1"/>
    <col min="521" max="521" width="5.42578125" customWidth="1"/>
    <col min="522" max="522" width="5" customWidth="1"/>
    <col min="523" max="523" width="8.28515625" customWidth="1"/>
    <col min="524" max="528" width="0" hidden="1" customWidth="1"/>
    <col min="769" max="769" width="4.85546875" customWidth="1"/>
    <col min="770" max="770" width="22.5703125" customWidth="1"/>
    <col min="771" max="771" width="4.85546875" customWidth="1"/>
    <col min="772" max="772" width="5.140625" customWidth="1"/>
    <col min="773" max="773" width="8.28515625" customWidth="1"/>
    <col min="774" max="776" width="0" hidden="1" customWidth="1"/>
    <col min="777" max="777" width="5.42578125" customWidth="1"/>
    <col min="778" max="778" width="5" customWidth="1"/>
    <col min="779" max="779" width="8.28515625" customWidth="1"/>
    <col min="780" max="784" width="0" hidden="1" customWidth="1"/>
    <col min="1025" max="1025" width="4.85546875" customWidth="1"/>
    <col min="1026" max="1026" width="22.5703125" customWidth="1"/>
    <col min="1027" max="1027" width="4.85546875" customWidth="1"/>
    <col min="1028" max="1028" width="5.140625" customWidth="1"/>
    <col min="1029" max="1029" width="8.28515625" customWidth="1"/>
    <col min="1030" max="1032" width="0" hidden="1" customWidth="1"/>
    <col min="1033" max="1033" width="5.42578125" customWidth="1"/>
    <col min="1034" max="1034" width="5" customWidth="1"/>
    <col min="1035" max="1035" width="8.28515625" customWidth="1"/>
    <col min="1036" max="1040" width="0" hidden="1" customWidth="1"/>
    <col min="1281" max="1281" width="4.85546875" customWidth="1"/>
    <col min="1282" max="1282" width="22.5703125" customWidth="1"/>
    <col min="1283" max="1283" width="4.85546875" customWidth="1"/>
    <col min="1284" max="1284" width="5.140625" customWidth="1"/>
    <col min="1285" max="1285" width="8.28515625" customWidth="1"/>
    <col min="1286" max="1288" width="0" hidden="1" customWidth="1"/>
    <col min="1289" max="1289" width="5.42578125" customWidth="1"/>
    <col min="1290" max="1290" width="5" customWidth="1"/>
    <col min="1291" max="1291" width="8.28515625" customWidth="1"/>
    <col min="1292" max="1296" width="0" hidden="1" customWidth="1"/>
    <col min="1537" max="1537" width="4.85546875" customWidth="1"/>
    <col min="1538" max="1538" width="22.5703125" customWidth="1"/>
    <col min="1539" max="1539" width="4.85546875" customWidth="1"/>
    <col min="1540" max="1540" width="5.140625" customWidth="1"/>
    <col min="1541" max="1541" width="8.28515625" customWidth="1"/>
    <col min="1542" max="1544" width="0" hidden="1" customWidth="1"/>
    <col min="1545" max="1545" width="5.42578125" customWidth="1"/>
    <col min="1546" max="1546" width="5" customWidth="1"/>
    <col min="1547" max="1547" width="8.28515625" customWidth="1"/>
    <col min="1548" max="1552" width="0" hidden="1" customWidth="1"/>
    <col min="1793" max="1793" width="4.85546875" customWidth="1"/>
    <col min="1794" max="1794" width="22.5703125" customWidth="1"/>
    <col min="1795" max="1795" width="4.85546875" customWidth="1"/>
    <col min="1796" max="1796" width="5.140625" customWidth="1"/>
    <col min="1797" max="1797" width="8.28515625" customWidth="1"/>
    <col min="1798" max="1800" width="0" hidden="1" customWidth="1"/>
    <col min="1801" max="1801" width="5.42578125" customWidth="1"/>
    <col min="1802" max="1802" width="5" customWidth="1"/>
    <col min="1803" max="1803" width="8.28515625" customWidth="1"/>
    <col min="1804" max="1808" width="0" hidden="1" customWidth="1"/>
    <col min="2049" max="2049" width="4.85546875" customWidth="1"/>
    <col min="2050" max="2050" width="22.5703125" customWidth="1"/>
    <col min="2051" max="2051" width="4.85546875" customWidth="1"/>
    <col min="2052" max="2052" width="5.140625" customWidth="1"/>
    <col min="2053" max="2053" width="8.28515625" customWidth="1"/>
    <col min="2054" max="2056" width="0" hidden="1" customWidth="1"/>
    <col min="2057" max="2057" width="5.42578125" customWidth="1"/>
    <col min="2058" max="2058" width="5" customWidth="1"/>
    <col min="2059" max="2059" width="8.28515625" customWidth="1"/>
    <col min="2060" max="2064" width="0" hidden="1" customWidth="1"/>
    <col min="2305" max="2305" width="4.85546875" customWidth="1"/>
    <col min="2306" max="2306" width="22.5703125" customWidth="1"/>
    <col min="2307" max="2307" width="4.85546875" customWidth="1"/>
    <col min="2308" max="2308" width="5.140625" customWidth="1"/>
    <col min="2309" max="2309" width="8.28515625" customWidth="1"/>
    <col min="2310" max="2312" width="0" hidden="1" customWidth="1"/>
    <col min="2313" max="2313" width="5.42578125" customWidth="1"/>
    <col min="2314" max="2314" width="5" customWidth="1"/>
    <col min="2315" max="2315" width="8.28515625" customWidth="1"/>
    <col min="2316" max="2320" width="0" hidden="1" customWidth="1"/>
    <col min="2561" max="2561" width="4.85546875" customWidth="1"/>
    <col min="2562" max="2562" width="22.5703125" customWidth="1"/>
    <col min="2563" max="2563" width="4.85546875" customWidth="1"/>
    <col min="2564" max="2564" width="5.140625" customWidth="1"/>
    <col min="2565" max="2565" width="8.28515625" customWidth="1"/>
    <col min="2566" max="2568" width="0" hidden="1" customWidth="1"/>
    <col min="2569" max="2569" width="5.42578125" customWidth="1"/>
    <col min="2570" max="2570" width="5" customWidth="1"/>
    <col min="2571" max="2571" width="8.28515625" customWidth="1"/>
    <col min="2572" max="2576" width="0" hidden="1" customWidth="1"/>
    <col min="2817" max="2817" width="4.85546875" customWidth="1"/>
    <col min="2818" max="2818" width="22.5703125" customWidth="1"/>
    <col min="2819" max="2819" width="4.85546875" customWidth="1"/>
    <col min="2820" max="2820" width="5.140625" customWidth="1"/>
    <col min="2821" max="2821" width="8.28515625" customWidth="1"/>
    <col min="2822" max="2824" width="0" hidden="1" customWidth="1"/>
    <col min="2825" max="2825" width="5.42578125" customWidth="1"/>
    <col min="2826" max="2826" width="5" customWidth="1"/>
    <col min="2827" max="2827" width="8.28515625" customWidth="1"/>
    <col min="2828" max="2832" width="0" hidden="1" customWidth="1"/>
    <col min="3073" max="3073" width="4.85546875" customWidth="1"/>
    <col min="3074" max="3074" width="22.5703125" customWidth="1"/>
    <col min="3075" max="3075" width="4.85546875" customWidth="1"/>
    <col min="3076" max="3076" width="5.140625" customWidth="1"/>
    <col min="3077" max="3077" width="8.28515625" customWidth="1"/>
    <col min="3078" max="3080" width="0" hidden="1" customWidth="1"/>
    <col min="3081" max="3081" width="5.42578125" customWidth="1"/>
    <col min="3082" max="3082" width="5" customWidth="1"/>
    <col min="3083" max="3083" width="8.28515625" customWidth="1"/>
    <col min="3084" max="3088" width="0" hidden="1" customWidth="1"/>
    <col min="3329" max="3329" width="4.85546875" customWidth="1"/>
    <col min="3330" max="3330" width="22.5703125" customWidth="1"/>
    <col min="3331" max="3331" width="4.85546875" customWidth="1"/>
    <col min="3332" max="3332" width="5.140625" customWidth="1"/>
    <col min="3333" max="3333" width="8.28515625" customWidth="1"/>
    <col min="3334" max="3336" width="0" hidden="1" customWidth="1"/>
    <col min="3337" max="3337" width="5.42578125" customWidth="1"/>
    <col min="3338" max="3338" width="5" customWidth="1"/>
    <col min="3339" max="3339" width="8.28515625" customWidth="1"/>
    <col min="3340" max="3344" width="0" hidden="1" customWidth="1"/>
    <col min="3585" max="3585" width="4.85546875" customWidth="1"/>
    <col min="3586" max="3586" width="22.5703125" customWidth="1"/>
    <col min="3587" max="3587" width="4.85546875" customWidth="1"/>
    <col min="3588" max="3588" width="5.140625" customWidth="1"/>
    <col min="3589" max="3589" width="8.28515625" customWidth="1"/>
    <col min="3590" max="3592" width="0" hidden="1" customWidth="1"/>
    <col min="3593" max="3593" width="5.42578125" customWidth="1"/>
    <col min="3594" max="3594" width="5" customWidth="1"/>
    <col min="3595" max="3595" width="8.28515625" customWidth="1"/>
    <col min="3596" max="3600" width="0" hidden="1" customWidth="1"/>
    <col min="3841" max="3841" width="4.85546875" customWidth="1"/>
    <col min="3842" max="3842" width="22.5703125" customWidth="1"/>
    <col min="3843" max="3843" width="4.85546875" customWidth="1"/>
    <col min="3844" max="3844" width="5.140625" customWidth="1"/>
    <col min="3845" max="3845" width="8.28515625" customWidth="1"/>
    <col min="3846" max="3848" width="0" hidden="1" customWidth="1"/>
    <col min="3849" max="3849" width="5.42578125" customWidth="1"/>
    <col min="3850" max="3850" width="5" customWidth="1"/>
    <col min="3851" max="3851" width="8.28515625" customWidth="1"/>
    <col min="3852" max="3856" width="0" hidden="1" customWidth="1"/>
    <col min="4097" max="4097" width="4.85546875" customWidth="1"/>
    <col min="4098" max="4098" width="22.5703125" customWidth="1"/>
    <col min="4099" max="4099" width="4.85546875" customWidth="1"/>
    <col min="4100" max="4100" width="5.140625" customWidth="1"/>
    <col min="4101" max="4101" width="8.28515625" customWidth="1"/>
    <col min="4102" max="4104" width="0" hidden="1" customWidth="1"/>
    <col min="4105" max="4105" width="5.42578125" customWidth="1"/>
    <col min="4106" max="4106" width="5" customWidth="1"/>
    <col min="4107" max="4107" width="8.28515625" customWidth="1"/>
    <col min="4108" max="4112" width="0" hidden="1" customWidth="1"/>
    <col min="4353" max="4353" width="4.85546875" customWidth="1"/>
    <col min="4354" max="4354" width="22.5703125" customWidth="1"/>
    <col min="4355" max="4355" width="4.85546875" customWidth="1"/>
    <col min="4356" max="4356" width="5.140625" customWidth="1"/>
    <col min="4357" max="4357" width="8.28515625" customWidth="1"/>
    <col min="4358" max="4360" width="0" hidden="1" customWidth="1"/>
    <col min="4361" max="4361" width="5.42578125" customWidth="1"/>
    <col min="4362" max="4362" width="5" customWidth="1"/>
    <col min="4363" max="4363" width="8.28515625" customWidth="1"/>
    <col min="4364" max="4368" width="0" hidden="1" customWidth="1"/>
    <col min="4609" max="4609" width="4.85546875" customWidth="1"/>
    <col min="4610" max="4610" width="22.5703125" customWidth="1"/>
    <col min="4611" max="4611" width="4.85546875" customWidth="1"/>
    <col min="4612" max="4612" width="5.140625" customWidth="1"/>
    <col min="4613" max="4613" width="8.28515625" customWidth="1"/>
    <col min="4614" max="4616" width="0" hidden="1" customWidth="1"/>
    <col min="4617" max="4617" width="5.42578125" customWidth="1"/>
    <col min="4618" max="4618" width="5" customWidth="1"/>
    <col min="4619" max="4619" width="8.28515625" customWidth="1"/>
    <col min="4620" max="4624" width="0" hidden="1" customWidth="1"/>
    <col min="4865" max="4865" width="4.85546875" customWidth="1"/>
    <col min="4866" max="4866" width="22.5703125" customWidth="1"/>
    <col min="4867" max="4867" width="4.85546875" customWidth="1"/>
    <col min="4868" max="4868" width="5.140625" customWidth="1"/>
    <col min="4869" max="4869" width="8.28515625" customWidth="1"/>
    <col min="4870" max="4872" width="0" hidden="1" customWidth="1"/>
    <col min="4873" max="4873" width="5.42578125" customWidth="1"/>
    <col min="4874" max="4874" width="5" customWidth="1"/>
    <col min="4875" max="4875" width="8.28515625" customWidth="1"/>
    <col min="4876" max="4880" width="0" hidden="1" customWidth="1"/>
    <col min="5121" max="5121" width="4.85546875" customWidth="1"/>
    <col min="5122" max="5122" width="22.5703125" customWidth="1"/>
    <col min="5123" max="5123" width="4.85546875" customWidth="1"/>
    <col min="5124" max="5124" width="5.140625" customWidth="1"/>
    <col min="5125" max="5125" width="8.28515625" customWidth="1"/>
    <col min="5126" max="5128" width="0" hidden="1" customWidth="1"/>
    <col min="5129" max="5129" width="5.42578125" customWidth="1"/>
    <col min="5130" max="5130" width="5" customWidth="1"/>
    <col min="5131" max="5131" width="8.28515625" customWidth="1"/>
    <col min="5132" max="5136" width="0" hidden="1" customWidth="1"/>
    <col min="5377" max="5377" width="4.85546875" customWidth="1"/>
    <col min="5378" max="5378" width="22.5703125" customWidth="1"/>
    <col min="5379" max="5379" width="4.85546875" customWidth="1"/>
    <col min="5380" max="5380" width="5.140625" customWidth="1"/>
    <col min="5381" max="5381" width="8.28515625" customWidth="1"/>
    <col min="5382" max="5384" width="0" hidden="1" customWidth="1"/>
    <col min="5385" max="5385" width="5.42578125" customWidth="1"/>
    <col min="5386" max="5386" width="5" customWidth="1"/>
    <col min="5387" max="5387" width="8.28515625" customWidth="1"/>
    <col min="5388" max="5392" width="0" hidden="1" customWidth="1"/>
    <col min="5633" max="5633" width="4.85546875" customWidth="1"/>
    <col min="5634" max="5634" width="22.5703125" customWidth="1"/>
    <col min="5635" max="5635" width="4.85546875" customWidth="1"/>
    <col min="5636" max="5636" width="5.140625" customWidth="1"/>
    <col min="5637" max="5637" width="8.28515625" customWidth="1"/>
    <col min="5638" max="5640" width="0" hidden="1" customWidth="1"/>
    <col min="5641" max="5641" width="5.42578125" customWidth="1"/>
    <col min="5642" max="5642" width="5" customWidth="1"/>
    <col min="5643" max="5643" width="8.28515625" customWidth="1"/>
    <col min="5644" max="5648" width="0" hidden="1" customWidth="1"/>
    <col min="5889" max="5889" width="4.85546875" customWidth="1"/>
    <col min="5890" max="5890" width="22.5703125" customWidth="1"/>
    <col min="5891" max="5891" width="4.85546875" customWidth="1"/>
    <col min="5892" max="5892" width="5.140625" customWidth="1"/>
    <col min="5893" max="5893" width="8.28515625" customWidth="1"/>
    <col min="5894" max="5896" width="0" hidden="1" customWidth="1"/>
    <col min="5897" max="5897" width="5.42578125" customWidth="1"/>
    <col min="5898" max="5898" width="5" customWidth="1"/>
    <col min="5899" max="5899" width="8.28515625" customWidth="1"/>
    <col min="5900" max="5904" width="0" hidden="1" customWidth="1"/>
    <col min="6145" max="6145" width="4.85546875" customWidth="1"/>
    <col min="6146" max="6146" width="22.5703125" customWidth="1"/>
    <col min="6147" max="6147" width="4.85546875" customWidth="1"/>
    <col min="6148" max="6148" width="5.140625" customWidth="1"/>
    <col min="6149" max="6149" width="8.28515625" customWidth="1"/>
    <col min="6150" max="6152" width="0" hidden="1" customWidth="1"/>
    <col min="6153" max="6153" width="5.42578125" customWidth="1"/>
    <col min="6154" max="6154" width="5" customWidth="1"/>
    <col min="6155" max="6155" width="8.28515625" customWidth="1"/>
    <col min="6156" max="6160" width="0" hidden="1" customWidth="1"/>
    <col min="6401" max="6401" width="4.85546875" customWidth="1"/>
    <col min="6402" max="6402" width="22.5703125" customWidth="1"/>
    <col min="6403" max="6403" width="4.85546875" customWidth="1"/>
    <col min="6404" max="6404" width="5.140625" customWidth="1"/>
    <col min="6405" max="6405" width="8.28515625" customWidth="1"/>
    <col min="6406" max="6408" width="0" hidden="1" customWidth="1"/>
    <col min="6409" max="6409" width="5.42578125" customWidth="1"/>
    <col min="6410" max="6410" width="5" customWidth="1"/>
    <col min="6411" max="6411" width="8.28515625" customWidth="1"/>
    <col min="6412" max="6416" width="0" hidden="1" customWidth="1"/>
    <col min="6657" max="6657" width="4.85546875" customWidth="1"/>
    <col min="6658" max="6658" width="22.5703125" customWidth="1"/>
    <col min="6659" max="6659" width="4.85546875" customWidth="1"/>
    <col min="6660" max="6660" width="5.140625" customWidth="1"/>
    <col min="6661" max="6661" width="8.28515625" customWidth="1"/>
    <col min="6662" max="6664" width="0" hidden="1" customWidth="1"/>
    <col min="6665" max="6665" width="5.42578125" customWidth="1"/>
    <col min="6666" max="6666" width="5" customWidth="1"/>
    <col min="6667" max="6667" width="8.28515625" customWidth="1"/>
    <col min="6668" max="6672" width="0" hidden="1" customWidth="1"/>
    <col min="6913" max="6913" width="4.85546875" customWidth="1"/>
    <col min="6914" max="6914" width="22.5703125" customWidth="1"/>
    <col min="6915" max="6915" width="4.85546875" customWidth="1"/>
    <col min="6916" max="6916" width="5.140625" customWidth="1"/>
    <col min="6917" max="6917" width="8.28515625" customWidth="1"/>
    <col min="6918" max="6920" width="0" hidden="1" customWidth="1"/>
    <col min="6921" max="6921" width="5.42578125" customWidth="1"/>
    <col min="6922" max="6922" width="5" customWidth="1"/>
    <col min="6923" max="6923" width="8.28515625" customWidth="1"/>
    <col min="6924" max="6928" width="0" hidden="1" customWidth="1"/>
    <col min="7169" max="7169" width="4.85546875" customWidth="1"/>
    <col min="7170" max="7170" width="22.5703125" customWidth="1"/>
    <col min="7171" max="7171" width="4.85546875" customWidth="1"/>
    <col min="7172" max="7172" width="5.140625" customWidth="1"/>
    <col min="7173" max="7173" width="8.28515625" customWidth="1"/>
    <col min="7174" max="7176" width="0" hidden="1" customWidth="1"/>
    <col min="7177" max="7177" width="5.42578125" customWidth="1"/>
    <col min="7178" max="7178" width="5" customWidth="1"/>
    <col min="7179" max="7179" width="8.28515625" customWidth="1"/>
    <col min="7180" max="7184" width="0" hidden="1" customWidth="1"/>
    <col min="7425" max="7425" width="4.85546875" customWidth="1"/>
    <col min="7426" max="7426" width="22.5703125" customWidth="1"/>
    <col min="7427" max="7427" width="4.85546875" customWidth="1"/>
    <col min="7428" max="7428" width="5.140625" customWidth="1"/>
    <col min="7429" max="7429" width="8.28515625" customWidth="1"/>
    <col min="7430" max="7432" width="0" hidden="1" customWidth="1"/>
    <col min="7433" max="7433" width="5.42578125" customWidth="1"/>
    <col min="7434" max="7434" width="5" customWidth="1"/>
    <col min="7435" max="7435" width="8.28515625" customWidth="1"/>
    <col min="7436" max="7440" width="0" hidden="1" customWidth="1"/>
    <col min="7681" max="7681" width="4.85546875" customWidth="1"/>
    <col min="7682" max="7682" width="22.5703125" customWidth="1"/>
    <col min="7683" max="7683" width="4.85546875" customWidth="1"/>
    <col min="7684" max="7684" width="5.140625" customWidth="1"/>
    <col min="7685" max="7685" width="8.28515625" customWidth="1"/>
    <col min="7686" max="7688" width="0" hidden="1" customWidth="1"/>
    <col min="7689" max="7689" width="5.42578125" customWidth="1"/>
    <col min="7690" max="7690" width="5" customWidth="1"/>
    <col min="7691" max="7691" width="8.28515625" customWidth="1"/>
    <col min="7692" max="7696" width="0" hidden="1" customWidth="1"/>
    <col min="7937" max="7937" width="4.85546875" customWidth="1"/>
    <col min="7938" max="7938" width="22.5703125" customWidth="1"/>
    <col min="7939" max="7939" width="4.85546875" customWidth="1"/>
    <col min="7940" max="7940" width="5.140625" customWidth="1"/>
    <col min="7941" max="7941" width="8.28515625" customWidth="1"/>
    <col min="7942" max="7944" width="0" hidden="1" customWidth="1"/>
    <col min="7945" max="7945" width="5.42578125" customWidth="1"/>
    <col min="7946" max="7946" width="5" customWidth="1"/>
    <col min="7947" max="7947" width="8.28515625" customWidth="1"/>
    <col min="7948" max="7952" width="0" hidden="1" customWidth="1"/>
    <col min="8193" max="8193" width="4.85546875" customWidth="1"/>
    <col min="8194" max="8194" width="22.5703125" customWidth="1"/>
    <col min="8195" max="8195" width="4.85546875" customWidth="1"/>
    <col min="8196" max="8196" width="5.140625" customWidth="1"/>
    <col min="8197" max="8197" width="8.28515625" customWidth="1"/>
    <col min="8198" max="8200" width="0" hidden="1" customWidth="1"/>
    <col min="8201" max="8201" width="5.42578125" customWidth="1"/>
    <col min="8202" max="8202" width="5" customWidth="1"/>
    <col min="8203" max="8203" width="8.28515625" customWidth="1"/>
    <col min="8204" max="8208" width="0" hidden="1" customWidth="1"/>
    <col min="8449" max="8449" width="4.85546875" customWidth="1"/>
    <col min="8450" max="8450" width="22.5703125" customWidth="1"/>
    <col min="8451" max="8451" width="4.85546875" customWidth="1"/>
    <col min="8452" max="8452" width="5.140625" customWidth="1"/>
    <col min="8453" max="8453" width="8.28515625" customWidth="1"/>
    <col min="8454" max="8456" width="0" hidden="1" customWidth="1"/>
    <col min="8457" max="8457" width="5.42578125" customWidth="1"/>
    <col min="8458" max="8458" width="5" customWidth="1"/>
    <col min="8459" max="8459" width="8.28515625" customWidth="1"/>
    <col min="8460" max="8464" width="0" hidden="1" customWidth="1"/>
    <col min="8705" max="8705" width="4.85546875" customWidth="1"/>
    <col min="8706" max="8706" width="22.5703125" customWidth="1"/>
    <col min="8707" max="8707" width="4.85546875" customWidth="1"/>
    <col min="8708" max="8708" width="5.140625" customWidth="1"/>
    <col min="8709" max="8709" width="8.28515625" customWidth="1"/>
    <col min="8710" max="8712" width="0" hidden="1" customWidth="1"/>
    <col min="8713" max="8713" width="5.42578125" customWidth="1"/>
    <col min="8714" max="8714" width="5" customWidth="1"/>
    <col min="8715" max="8715" width="8.28515625" customWidth="1"/>
    <col min="8716" max="8720" width="0" hidden="1" customWidth="1"/>
    <col min="8961" max="8961" width="4.85546875" customWidth="1"/>
    <col min="8962" max="8962" width="22.5703125" customWidth="1"/>
    <col min="8963" max="8963" width="4.85546875" customWidth="1"/>
    <col min="8964" max="8964" width="5.140625" customWidth="1"/>
    <col min="8965" max="8965" width="8.28515625" customWidth="1"/>
    <col min="8966" max="8968" width="0" hidden="1" customWidth="1"/>
    <col min="8969" max="8969" width="5.42578125" customWidth="1"/>
    <col min="8970" max="8970" width="5" customWidth="1"/>
    <col min="8971" max="8971" width="8.28515625" customWidth="1"/>
    <col min="8972" max="8976" width="0" hidden="1" customWidth="1"/>
    <col min="9217" max="9217" width="4.85546875" customWidth="1"/>
    <col min="9218" max="9218" width="22.5703125" customWidth="1"/>
    <col min="9219" max="9219" width="4.85546875" customWidth="1"/>
    <col min="9220" max="9220" width="5.140625" customWidth="1"/>
    <col min="9221" max="9221" width="8.28515625" customWidth="1"/>
    <col min="9222" max="9224" width="0" hidden="1" customWidth="1"/>
    <col min="9225" max="9225" width="5.42578125" customWidth="1"/>
    <col min="9226" max="9226" width="5" customWidth="1"/>
    <col min="9227" max="9227" width="8.28515625" customWidth="1"/>
    <col min="9228" max="9232" width="0" hidden="1" customWidth="1"/>
    <col min="9473" max="9473" width="4.85546875" customWidth="1"/>
    <col min="9474" max="9474" width="22.5703125" customWidth="1"/>
    <col min="9475" max="9475" width="4.85546875" customWidth="1"/>
    <col min="9476" max="9476" width="5.140625" customWidth="1"/>
    <col min="9477" max="9477" width="8.28515625" customWidth="1"/>
    <col min="9478" max="9480" width="0" hidden="1" customWidth="1"/>
    <col min="9481" max="9481" width="5.42578125" customWidth="1"/>
    <col min="9482" max="9482" width="5" customWidth="1"/>
    <col min="9483" max="9483" width="8.28515625" customWidth="1"/>
    <col min="9484" max="9488" width="0" hidden="1" customWidth="1"/>
    <col min="9729" max="9729" width="4.85546875" customWidth="1"/>
    <col min="9730" max="9730" width="22.5703125" customWidth="1"/>
    <col min="9731" max="9731" width="4.85546875" customWidth="1"/>
    <col min="9732" max="9732" width="5.140625" customWidth="1"/>
    <col min="9733" max="9733" width="8.28515625" customWidth="1"/>
    <col min="9734" max="9736" width="0" hidden="1" customWidth="1"/>
    <col min="9737" max="9737" width="5.42578125" customWidth="1"/>
    <col min="9738" max="9738" width="5" customWidth="1"/>
    <col min="9739" max="9739" width="8.28515625" customWidth="1"/>
    <col min="9740" max="9744" width="0" hidden="1" customWidth="1"/>
    <col min="9985" max="9985" width="4.85546875" customWidth="1"/>
    <col min="9986" max="9986" width="22.5703125" customWidth="1"/>
    <col min="9987" max="9987" width="4.85546875" customWidth="1"/>
    <col min="9988" max="9988" width="5.140625" customWidth="1"/>
    <col min="9989" max="9989" width="8.28515625" customWidth="1"/>
    <col min="9990" max="9992" width="0" hidden="1" customWidth="1"/>
    <col min="9993" max="9993" width="5.42578125" customWidth="1"/>
    <col min="9994" max="9994" width="5" customWidth="1"/>
    <col min="9995" max="9995" width="8.28515625" customWidth="1"/>
    <col min="9996" max="10000" width="0" hidden="1" customWidth="1"/>
    <col min="10241" max="10241" width="4.85546875" customWidth="1"/>
    <col min="10242" max="10242" width="22.5703125" customWidth="1"/>
    <col min="10243" max="10243" width="4.85546875" customWidth="1"/>
    <col min="10244" max="10244" width="5.140625" customWidth="1"/>
    <col min="10245" max="10245" width="8.28515625" customWidth="1"/>
    <col min="10246" max="10248" width="0" hidden="1" customWidth="1"/>
    <col min="10249" max="10249" width="5.42578125" customWidth="1"/>
    <col min="10250" max="10250" width="5" customWidth="1"/>
    <col min="10251" max="10251" width="8.28515625" customWidth="1"/>
    <col min="10252" max="10256" width="0" hidden="1" customWidth="1"/>
    <col min="10497" max="10497" width="4.85546875" customWidth="1"/>
    <col min="10498" max="10498" width="22.5703125" customWidth="1"/>
    <col min="10499" max="10499" width="4.85546875" customWidth="1"/>
    <col min="10500" max="10500" width="5.140625" customWidth="1"/>
    <col min="10501" max="10501" width="8.28515625" customWidth="1"/>
    <col min="10502" max="10504" width="0" hidden="1" customWidth="1"/>
    <col min="10505" max="10505" width="5.42578125" customWidth="1"/>
    <col min="10506" max="10506" width="5" customWidth="1"/>
    <col min="10507" max="10507" width="8.28515625" customWidth="1"/>
    <col min="10508" max="10512" width="0" hidden="1" customWidth="1"/>
    <col min="10753" max="10753" width="4.85546875" customWidth="1"/>
    <col min="10754" max="10754" width="22.5703125" customWidth="1"/>
    <col min="10755" max="10755" width="4.85546875" customWidth="1"/>
    <col min="10756" max="10756" width="5.140625" customWidth="1"/>
    <col min="10757" max="10757" width="8.28515625" customWidth="1"/>
    <col min="10758" max="10760" width="0" hidden="1" customWidth="1"/>
    <col min="10761" max="10761" width="5.42578125" customWidth="1"/>
    <col min="10762" max="10762" width="5" customWidth="1"/>
    <col min="10763" max="10763" width="8.28515625" customWidth="1"/>
    <col min="10764" max="10768" width="0" hidden="1" customWidth="1"/>
    <col min="11009" max="11009" width="4.85546875" customWidth="1"/>
    <col min="11010" max="11010" width="22.5703125" customWidth="1"/>
    <col min="11011" max="11011" width="4.85546875" customWidth="1"/>
    <col min="11012" max="11012" width="5.140625" customWidth="1"/>
    <col min="11013" max="11013" width="8.28515625" customWidth="1"/>
    <col min="11014" max="11016" width="0" hidden="1" customWidth="1"/>
    <col min="11017" max="11017" width="5.42578125" customWidth="1"/>
    <col min="11018" max="11018" width="5" customWidth="1"/>
    <col min="11019" max="11019" width="8.28515625" customWidth="1"/>
    <col min="11020" max="11024" width="0" hidden="1" customWidth="1"/>
    <col min="11265" max="11265" width="4.85546875" customWidth="1"/>
    <col min="11266" max="11266" width="22.5703125" customWidth="1"/>
    <col min="11267" max="11267" width="4.85546875" customWidth="1"/>
    <col min="11268" max="11268" width="5.140625" customWidth="1"/>
    <col min="11269" max="11269" width="8.28515625" customWidth="1"/>
    <col min="11270" max="11272" width="0" hidden="1" customWidth="1"/>
    <col min="11273" max="11273" width="5.42578125" customWidth="1"/>
    <col min="11274" max="11274" width="5" customWidth="1"/>
    <col min="11275" max="11275" width="8.28515625" customWidth="1"/>
    <col min="11276" max="11280" width="0" hidden="1" customWidth="1"/>
    <col min="11521" max="11521" width="4.85546875" customWidth="1"/>
    <col min="11522" max="11522" width="22.5703125" customWidth="1"/>
    <col min="11523" max="11523" width="4.85546875" customWidth="1"/>
    <col min="11524" max="11524" width="5.140625" customWidth="1"/>
    <col min="11525" max="11525" width="8.28515625" customWidth="1"/>
    <col min="11526" max="11528" width="0" hidden="1" customWidth="1"/>
    <col min="11529" max="11529" width="5.42578125" customWidth="1"/>
    <col min="11530" max="11530" width="5" customWidth="1"/>
    <col min="11531" max="11531" width="8.28515625" customWidth="1"/>
    <col min="11532" max="11536" width="0" hidden="1" customWidth="1"/>
    <col min="11777" max="11777" width="4.85546875" customWidth="1"/>
    <col min="11778" max="11778" width="22.5703125" customWidth="1"/>
    <col min="11779" max="11779" width="4.85546875" customWidth="1"/>
    <col min="11780" max="11780" width="5.140625" customWidth="1"/>
    <col min="11781" max="11781" width="8.28515625" customWidth="1"/>
    <col min="11782" max="11784" width="0" hidden="1" customWidth="1"/>
    <col min="11785" max="11785" width="5.42578125" customWidth="1"/>
    <col min="11786" max="11786" width="5" customWidth="1"/>
    <col min="11787" max="11787" width="8.28515625" customWidth="1"/>
    <col min="11788" max="11792" width="0" hidden="1" customWidth="1"/>
    <col min="12033" max="12033" width="4.85546875" customWidth="1"/>
    <col min="12034" max="12034" width="22.5703125" customWidth="1"/>
    <col min="12035" max="12035" width="4.85546875" customWidth="1"/>
    <col min="12036" max="12036" width="5.140625" customWidth="1"/>
    <col min="12037" max="12037" width="8.28515625" customWidth="1"/>
    <col min="12038" max="12040" width="0" hidden="1" customWidth="1"/>
    <col min="12041" max="12041" width="5.42578125" customWidth="1"/>
    <col min="12042" max="12042" width="5" customWidth="1"/>
    <col min="12043" max="12043" width="8.28515625" customWidth="1"/>
    <col min="12044" max="12048" width="0" hidden="1" customWidth="1"/>
    <col min="12289" max="12289" width="4.85546875" customWidth="1"/>
    <col min="12290" max="12290" width="22.5703125" customWidth="1"/>
    <col min="12291" max="12291" width="4.85546875" customWidth="1"/>
    <col min="12292" max="12292" width="5.140625" customWidth="1"/>
    <col min="12293" max="12293" width="8.28515625" customWidth="1"/>
    <col min="12294" max="12296" width="0" hidden="1" customWidth="1"/>
    <col min="12297" max="12297" width="5.42578125" customWidth="1"/>
    <col min="12298" max="12298" width="5" customWidth="1"/>
    <col min="12299" max="12299" width="8.28515625" customWidth="1"/>
    <col min="12300" max="12304" width="0" hidden="1" customWidth="1"/>
    <col min="12545" max="12545" width="4.85546875" customWidth="1"/>
    <col min="12546" max="12546" width="22.5703125" customWidth="1"/>
    <col min="12547" max="12547" width="4.85546875" customWidth="1"/>
    <col min="12548" max="12548" width="5.140625" customWidth="1"/>
    <col min="12549" max="12549" width="8.28515625" customWidth="1"/>
    <col min="12550" max="12552" width="0" hidden="1" customWidth="1"/>
    <col min="12553" max="12553" width="5.42578125" customWidth="1"/>
    <col min="12554" max="12554" width="5" customWidth="1"/>
    <col min="12555" max="12555" width="8.28515625" customWidth="1"/>
    <col min="12556" max="12560" width="0" hidden="1" customWidth="1"/>
    <col min="12801" max="12801" width="4.85546875" customWidth="1"/>
    <col min="12802" max="12802" width="22.5703125" customWidth="1"/>
    <col min="12803" max="12803" width="4.85546875" customWidth="1"/>
    <col min="12804" max="12804" width="5.140625" customWidth="1"/>
    <col min="12805" max="12805" width="8.28515625" customWidth="1"/>
    <col min="12806" max="12808" width="0" hidden="1" customWidth="1"/>
    <col min="12809" max="12809" width="5.42578125" customWidth="1"/>
    <col min="12810" max="12810" width="5" customWidth="1"/>
    <col min="12811" max="12811" width="8.28515625" customWidth="1"/>
    <col min="12812" max="12816" width="0" hidden="1" customWidth="1"/>
    <col min="13057" max="13057" width="4.85546875" customWidth="1"/>
    <col min="13058" max="13058" width="22.5703125" customWidth="1"/>
    <col min="13059" max="13059" width="4.85546875" customWidth="1"/>
    <col min="13060" max="13060" width="5.140625" customWidth="1"/>
    <col min="13061" max="13061" width="8.28515625" customWidth="1"/>
    <col min="13062" max="13064" width="0" hidden="1" customWidth="1"/>
    <col min="13065" max="13065" width="5.42578125" customWidth="1"/>
    <col min="13066" max="13066" width="5" customWidth="1"/>
    <col min="13067" max="13067" width="8.28515625" customWidth="1"/>
    <col min="13068" max="13072" width="0" hidden="1" customWidth="1"/>
    <col min="13313" max="13313" width="4.85546875" customWidth="1"/>
    <col min="13314" max="13314" width="22.5703125" customWidth="1"/>
    <col min="13315" max="13315" width="4.85546875" customWidth="1"/>
    <col min="13316" max="13316" width="5.140625" customWidth="1"/>
    <col min="13317" max="13317" width="8.28515625" customWidth="1"/>
    <col min="13318" max="13320" width="0" hidden="1" customWidth="1"/>
    <col min="13321" max="13321" width="5.42578125" customWidth="1"/>
    <col min="13322" max="13322" width="5" customWidth="1"/>
    <col min="13323" max="13323" width="8.28515625" customWidth="1"/>
    <col min="13324" max="13328" width="0" hidden="1" customWidth="1"/>
    <col min="13569" max="13569" width="4.85546875" customWidth="1"/>
    <col min="13570" max="13570" width="22.5703125" customWidth="1"/>
    <col min="13571" max="13571" width="4.85546875" customWidth="1"/>
    <col min="13572" max="13572" width="5.140625" customWidth="1"/>
    <col min="13573" max="13573" width="8.28515625" customWidth="1"/>
    <col min="13574" max="13576" width="0" hidden="1" customWidth="1"/>
    <col min="13577" max="13577" width="5.42578125" customWidth="1"/>
    <col min="13578" max="13578" width="5" customWidth="1"/>
    <col min="13579" max="13579" width="8.28515625" customWidth="1"/>
    <col min="13580" max="13584" width="0" hidden="1" customWidth="1"/>
    <col min="13825" max="13825" width="4.85546875" customWidth="1"/>
    <col min="13826" max="13826" width="22.5703125" customWidth="1"/>
    <col min="13827" max="13827" width="4.85546875" customWidth="1"/>
    <col min="13828" max="13828" width="5.140625" customWidth="1"/>
    <col min="13829" max="13829" width="8.28515625" customWidth="1"/>
    <col min="13830" max="13832" width="0" hidden="1" customWidth="1"/>
    <col min="13833" max="13833" width="5.42578125" customWidth="1"/>
    <col min="13834" max="13834" width="5" customWidth="1"/>
    <col min="13835" max="13835" width="8.28515625" customWidth="1"/>
    <col min="13836" max="13840" width="0" hidden="1" customWidth="1"/>
    <col min="14081" max="14081" width="4.85546875" customWidth="1"/>
    <col min="14082" max="14082" width="22.5703125" customWidth="1"/>
    <col min="14083" max="14083" width="4.85546875" customWidth="1"/>
    <col min="14084" max="14084" width="5.140625" customWidth="1"/>
    <col min="14085" max="14085" width="8.28515625" customWidth="1"/>
    <col min="14086" max="14088" width="0" hidden="1" customWidth="1"/>
    <col min="14089" max="14089" width="5.42578125" customWidth="1"/>
    <col min="14090" max="14090" width="5" customWidth="1"/>
    <col min="14091" max="14091" width="8.28515625" customWidth="1"/>
    <col min="14092" max="14096" width="0" hidden="1" customWidth="1"/>
    <col min="14337" max="14337" width="4.85546875" customWidth="1"/>
    <col min="14338" max="14338" width="22.5703125" customWidth="1"/>
    <col min="14339" max="14339" width="4.85546875" customWidth="1"/>
    <col min="14340" max="14340" width="5.140625" customWidth="1"/>
    <col min="14341" max="14341" width="8.28515625" customWidth="1"/>
    <col min="14342" max="14344" width="0" hidden="1" customWidth="1"/>
    <col min="14345" max="14345" width="5.42578125" customWidth="1"/>
    <col min="14346" max="14346" width="5" customWidth="1"/>
    <col min="14347" max="14347" width="8.28515625" customWidth="1"/>
    <col min="14348" max="14352" width="0" hidden="1" customWidth="1"/>
    <col min="14593" max="14593" width="4.85546875" customWidth="1"/>
    <col min="14594" max="14594" width="22.5703125" customWidth="1"/>
    <col min="14595" max="14595" width="4.85546875" customWidth="1"/>
    <col min="14596" max="14596" width="5.140625" customWidth="1"/>
    <col min="14597" max="14597" width="8.28515625" customWidth="1"/>
    <col min="14598" max="14600" width="0" hidden="1" customWidth="1"/>
    <col min="14601" max="14601" width="5.42578125" customWidth="1"/>
    <col min="14602" max="14602" width="5" customWidth="1"/>
    <col min="14603" max="14603" width="8.28515625" customWidth="1"/>
    <col min="14604" max="14608" width="0" hidden="1" customWidth="1"/>
    <col min="14849" max="14849" width="4.85546875" customWidth="1"/>
    <col min="14850" max="14850" width="22.5703125" customWidth="1"/>
    <col min="14851" max="14851" width="4.85546875" customWidth="1"/>
    <col min="14852" max="14852" width="5.140625" customWidth="1"/>
    <col min="14853" max="14853" width="8.28515625" customWidth="1"/>
    <col min="14854" max="14856" width="0" hidden="1" customWidth="1"/>
    <col min="14857" max="14857" width="5.42578125" customWidth="1"/>
    <col min="14858" max="14858" width="5" customWidth="1"/>
    <col min="14859" max="14859" width="8.28515625" customWidth="1"/>
    <col min="14860" max="14864" width="0" hidden="1" customWidth="1"/>
    <col min="15105" max="15105" width="4.85546875" customWidth="1"/>
    <col min="15106" max="15106" width="22.5703125" customWidth="1"/>
    <col min="15107" max="15107" width="4.85546875" customWidth="1"/>
    <col min="15108" max="15108" width="5.140625" customWidth="1"/>
    <col min="15109" max="15109" width="8.28515625" customWidth="1"/>
    <col min="15110" max="15112" width="0" hidden="1" customWidth="1"/>
    <col min="15113" max="15113" width="5.42578125" customWidth="1"/>
    <col min="15114" max="15114" width="5" customWidth="1"/>
    <col min="15115" max="15115" width="8.28515625" customWidth="1"/>
    <col min="15116" max="15120" width="0" hidden="1" customWidth="1"/>
    <col min="15361" max="15361" width="4.85546875" customWidth="1"/>
    <col min="15362" max="15362" width="22.5703125" customWidth="1"/>
    <col min="15363" max="15363" width="4.85546875" customWidth="1"/>
    <col min="15364" max="15364" width="5.140625" customWidth="1"/>
    <col min="15365" max="15365" width="8.28515625" customWidth="1"/>
    <col min="15366" max="15368" width="0" hidden="1" customWidth="1"/>
    <col min="15369" max="15369" width="5.42578125" customWidth="1"/>
    <col min="15370" max="15370" width="5" customWidth="1"/>
    <col min="15371" max="15371" width="8.28515625" customWidth="1"/>
    <col min="15372" max="15376" width="0" hidden="1" customWidth="1"/>
    <col min="15617" max="15617" width="4.85546875" customWidth="1"/>
    <col min="15618" max="15618" width="22.5703125" customWidth="1"/>
    <col min="15619" max="15619" width="4.85546875" customWidth="1"/>
    <col min="15620" max="15620" width="5.140625" customWidth="1"/>
    <col min="15621" max="15621" width="8.28515625" customWidth="1"/>
    <col min="15622" max="15624" width="0" hidden="1" customWidth="1"/>
    <col min="15625" max="15625" width="5.42578125" customWidth="1"/>
    <col min="15626" max="15626" width="5" customWidth="1"/>
    <col min="15627" max="15627" width="8.28515625" customWidth="1"/>
    <col min="15628" max="15632" width="0" hidden="1" customWidth="1"/>
    <col min="15873" max="15873" width="4.85546875" customWidth="1"/>
    <col min="15874" max="15874" width="22.5703125" customWidth="1"/>
    <col min="15875" max="15875" width="4.85546875" customWidth="1"/>
    <col min="15876" max="15876" width="5.140625" customWidth="1"/>
    <col min="15877" max="15877" width="8.28515625" customWidth="1"/>
    <col min="15878" max="15880" width="0" hidden="1" customWidth="1"/>
    <col min="15881" max="15881" width="5.42578125" customWidth="1"/>
    <col min="15882" max="15882" width="5" customWidth="1"/>
    <col min="15883" max="15883" width="8.28515625" customWidth="1"/>
    <col min="15884" max="15888" width="0" hidden="1" customWidth="1"/>
    <col min="16129" max="16129" width="4.85546875" customWidth="1"/>
    <col min="16130" max="16130" width="22.5703125" customWidth="1"/>
    <col min="16131" max="16131" width="4.85546875" customWidth="1"/>
    <col min="16132" max="16132" width="5.140625" customWidth="1"/>
    <col min="16133" max="16133" width="8.28515625" customWidth="1"/>
    <col min="16134" max="16136" width="0" hidden="1" customWidth="1"/>
    <col min="16137" max="16137" width="5.42578125" customWidth="1"/>
    <col min="16138" max="16138" width="5" customWidth="1"/>
    <col min="16139" max="16139" width="8.28515625" customWidth="1"/>
    <col min="16140" max="16144" width="0" hidden="1" customWidth="1"/>
  </cols>
  <sheetData>
    <row r="1" spans="1:48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5" spans="1:48" ht="15.75" x14ac:dyDescent="0.25">
      <c r="A5" s="3" t="s">
        <v>2</v>
      </c>
      <c r="C5" s="3" t="s">
        <v>3</v>
      </c>
    </row>
    <row r="6" spans="1:48" ht="18" customHeight="1" x14ac:dyDescent="0.25">
      <c r="A6" s="4" t="s">
        <v>4</v>
      </c>
      <c r="B6" s="5" t="s">
        <v>5</v>
      </c>
      <c r="C6" s="6" t="s">
        <v>6</v>
      </c>
      <c r="D6" s="7"/>
      <c r="E6" s="7"/>
      <c r="F6" s="7"/>
      <c r="G6" s="7"/>
      <c r="H6" s="8"/>
      <c r="I6" s="9" t="s">
        <v>7</v>
      </c>
      <c r="J6" s="10"/>
      <c r="K6" s="11"/>
      <c r="L6" s="12" t="s">
        <v>8</v>
      </c>
      <c r="M6" s="13"/>
      <c r="N6" s="13"/>
      <c r="O6" s="7" t="s">
        <v>9</v>
      </c>
      <c r="P6" s="13" t="s">
        <v>10</v>
      </c>
    </row>
    <row r="7" spans="1:48" ht="15.75" x14ac:dyDescent="0.25">
      <c r="A7" s="4"/>
      <c r="B7" s="5"/>
      <c r="C7" s="14"/>
      <c r="D7" s="15"/>
      <c r="E7" s="16"/>
      <c r="F7" s="17" t="s">
        <v>11</v>
      </c>
      <c r="G7" s="15"/>
      <c r="H7" s="15"/>
      <c r="I7" s="18"/>
      <c r="J7" s="14"/>
      <c r="K7" s="19"/>
      <c r="L7" s="12"/>
      <c r="M7" s="13"/>
      <c r="N7" s="13"/>
      <c r="O7" s="7"/>
      <c r="P7" s="13"/>
    </row>
    <row r="8" spans="1:48" x14ac:dyDescent="0.25">
      <c r="A8" s="4"/>
      <c r="B8" s="5"/>
      <c r="C8" s="20" t="s">
        <v>12</v>
      </c>
      <c r="D8" s="21" t="s">
        <v>13</v>
      </c>
      <c r="E8" s="21" t="s">
        <v>14</v>
      </c>
      <c r="F8" s="21" t="s">
        <v>12</v>
      </c>
      <c r="G8" s="21" t="s">
        <v>13</v>
      </c>
      <c r="H8" s="22" t="s">
        <v>14</v>
      </c>
      <c r="I8" s="23" t="s">
        <v>12</v>
      </c>
      <c r="J8" s="21" t="s">
        <v>13</v>
      </c>
      <c r="K8" s="24" t="s">
        <v>14</v>
      </c>
      <c r="L8" s="25" t="s">
        <v>12</v>
      </c>
      <c r="M8" s="26" t="s">
        <v>13</v>
      </c>
      <c r="N8" s="26" t="s">
        <v>14</v>
      </c>
      <c r="O8" s="7"/>
      <c r="P8" s="13"/>
    </row>
    <row r="9" spans="1:48" ht="15.75" x14ac:dyDescent="0.25">
      <c r="A9" s="27">
        <v>1</v>
      </c>
      <c r="B9" s="28" t="s">
        <v>15</v>
      </c>
      <c r="C9" s="29"/>
      <c r="D9" s="30"/>
      <c r="E9" s="30"/>
      <c r="F9" s="31"/>
      <c r="G9" s="31"/>
      <c r="H9" s="32"/>
      <c r="I9" s="33">
        <f>C9</f>
        <v>0</v>
      </c>
      <c r="J9" s="34">
        <f>D9</f>
        <v>0</v>
      </c>
      <c r="K9" s="35">
        <f>E9</f>
        <v>0</v>
      </c>
      <c r="L9" s="36">
        <f>I9*7</f>
        <v>0</v>
      </c>
      <c r="M9" s="34">
        <f>J9*3</f>
        <v>0</v>
      </c>
      <c r="N9" s="34">
        <f>K9*1</f>
        <v>0</v>
      </c>
      <c r="O9" s="34">
        <f t="shared" ref="O9:O22" si="0">SUM(L9:N9)</f>
        <v>0</v>
      </c>
      <c r="P9" s="31"/>
    </row>
    <row r="10" spans="1:48" ht="15.75" x14ac:dyDescent="0.25">
      <c r="A10" s="27">
        <f>A9+1</f>
        <v>2</v>
      </c>
      <c r="B10" s="28" t="s">
        <v>16</v>
      </c>
      <c r="C10" s="29"/>
      <c r="D10" s="37">
        <v>1</v>
      </c>
      <c r="E10" s="38">
        <v>1</v>
      </c>
      <c r="F10" s="31"/>
      <c r="G10" s="31"/>
      <c r="H10" s="32"/>
      <c r="I10" s="33">
        <f t="shared" ref="I10:K22" si="1">C10</f>
        <v>0</v>
      </c>
      <c r="J10" s="34">
        <f t="shared" si="1"/>
        <v>1</v>
      </c>
      <c r="K10" s="35">
        <f t="shared" si="1"/>
        <v>1</v>
      </c>
      <c r="L10" s="36">
        <f t="shared" ref="L10:L22" si="2">I10*7</f>
        <v>0</v>
      </c>
      <c r="M10" s="34">
        <f t="shared" ref="M10:M22" si="3">J10*3</f>
        <v>3</v>
      </c>
      <c r="N10" s="34">
        <f t="shared" ref="N10:N22" si="4">K10*1</f>
        <v>1</v>
      </c>
      <c r="O10" s="34">
        <f t="shared" si="0"/>
        <v>4</v>
      </c>
      <c r="P10" s="31"/>
    </row>
    <row r="11" spans="1:48" ht="15.75" x14ac:dyDescent="0.25">
      <c r="A11" s="27">
        <f t="shared" ref="A11:A22" si="5">A10+1</f>
        <v>3</v>
      </c>
      <c r="B11" s="39" t="s">
        <v>17</v>
      </c>
      <c r="C11" s="29"/>
      <c r="D11" s="30"/>
      <c r="E11" s="30"/>
      <c r="F11" s="31"/>
      <c r="G11" s="31"/>
      <c r="H11" s="32"/>
      <c r="I11" s="33">
        <f t="shared" si="1"/>
        <v>0</v>
      </c>
      <c r="J11" s="34">
        <f t="shared" si="1"/>
        <v>0</v>
      </c>
      <c r="K11" s="35">
        <f t="shared" si="1"/>
        <v>0</v>
      </c>
      <c r="L11" s="36">
        <f t="shared" si="2"/>
        <v>0</v>
      </c>
      <c r="M11" s="34">
        <f t="shared" si="3"/>
        <v>0</v>
      </c>
      <c r="N11" s="34">
        <f t="shared" si="4"/>
        <v>0</v>
      </c>
      <c r="O11" s="34">
        <f t="shared" si="0"/>
        <v>0</v>
      </c>
      <c r="P11" s="31"/>
    </row>
    <row r="12" spans="1:48" ht="15.75" x14ac:dyDescent="0.25">
      <c r="A12" s="27">
        <f t="shared" si="5"/>
        <v>4</v>
      </c>
      <c r="B12" s="39" t="s">
        <v>18</v>
      </c>
      <c r="C12" s="29"/>
      <c r="D12" s="30"/>
      <c r="E12" s="30"/>
      <c r="F12" s="31"/>
      <c r="G12" s="31"/>
      <c r="H12" s="32"/>
      <c r="I12" s="33">
        <f t="shared" si="1"/>
        <v>0</v>
      </c>
      <c r="J12" s="34">
        <f t="shared" si="1"/>
        <v>0</v>
      </c>
      <c r="K12" s="35">
        <f t="shared" si="1"/>
        <v>0</v>
      </c>
      <c r="L12" s="36">
        <f t="shared" si="2"/>
        <v>0</v>
      </c>
      <c r="M12" s="34">
        <f t="shared" si="3"/>
        <v>0</v>
      </c>
      <c r="N12" s="34">
        <f t="shared" si="4"/>
        <v>0</v>
      </c>
      <c r="O12" s="34">
        <f t="shared" si="0"/>
        <v>0</v>
      </c>
      <c r="P12" s="40"/>
    </row>
    <row r="13" spans="1:48" ht="15.75" x14ac:dyDescent="0.25">
      <c r="A13" s="27">
        <f t="shared" si="5"/>
        <v>5</v>
      </c>
      <c r="B13" s="39" t="s">
        <v>19</v>
      </c>
      <c r="C13" s="29"/>
      <c r="D13" s="30"/>
      <c r="E13" s="30"/>
      <c r="F13" s="31"/>
      <c r="G13" s="31"/>
      <c r="H13" s="32"/>
      <c r="I13" s="33">
        <f t="shared" si="1"/>
        <v>0</v>
      </c>
      <c r="J13" s="34">
        <f t="shared" si="1"/>
        <v>0</v>
      </c>
      <c r="K13" s="35">
        <f t="shared" si="1"/>
        <v>0</v>
      </c>
      <c r="L13" s="36">
        <f t="shared" si="2"/>
        <v>0</v>
      </c>
      <c r="M13" s="34">
        <f t="shared" si="3"/>
        <v>0</v>
      </c>
      <c r="N13" s="34">
        <f t="shared" si="4"/>
        <v>0</v>
      </c>
      <c r="O13" s="34">
        <f t="shared" si="0"/>
        <v>0</v>
      </c>
      <c r="P13" s="40"/>
    </row>
    <row r="14" spans="1:48" ht="15.75" x14ac:dyDescent="0.25">
      <c r="A14" s="27">
        <f t="shared" si="5"/>
        <v>6</v>
      </c>
      <c r="B14" s="39" t="s">
        <v>20</v>
      </c>
      <c r="C14" s="29"/>
      <c r="D14" s="30"/>
      <c r="E14" s="30"/>
      <c r="F14" s="31"/>
      <c r="G14" s="31"/>
      <c r="H14" s="32"/>
      <c r="I14" s="33">
        <f t="shared" si="1"/>
        <v>0</v>
      </c>
      <c r="J14" s="34">
        <f t="shared" si="1"/>
        <v>0</v>
      </c>
      <c r="K14" s="35">
        <f t="shared" si="1"/>
        <v>0</v>
      </c>
      <c r="L14" s="36">
        <f t="shared" si="2"/>
        <v>0</v>
      </c>
      <c r="M14" s="34">
        <f t="shared" si="3"/>
        <v>0</v>
      </c>
      <c r="N14" s="34">
        <f t="shared" si="4"/>
        <v>0</v>
      </c>
      <c r="O14" s="34">
        <f t="shared" si="0"/>
        <v>0</v>
      </c>
      <c r="P14" s="40"/>
    </row>
    <row r="15" spans="1:48" ht="16.5" thickBot="1" x14ac:dyDescent="0.3">
      <c r="A15" s="27">
        <f t="shared" si="5"/>
        <v>7</v>
      </c>
      <c r="B15" s="28" t="s">
        <v>21</v>
      </c>
      <c r="C15" s="29"/>
      <c r="D15" s="38">
        <v>1</v>
      </c>
      <c r="E15" s="30"/>
      <c r="F15" s="31"/>
      <c r="G15" s="31"/>
      <c r="H15" s="41">
        <v>1</v>
      </c>
      <c r="I15" s="33">
        <f t="shared" si="1"/>
        <v>0</v>
      </c>
      <c r="J15" s="34">
        <f t="shared" si="1"/>
        <v>1</v>
      </c>
      <c r="K15" s="35">
        <f t="shared" si="1"/>
        <v>0</v>
      </c>
      <c r="L15" s="36">
        <f t="shared" si="2"/>
        <v>0</v>
      </c>
      <c r="M15" s="34">
        <f t="shared" si="3"/>
        <v>3</v>
      </c>
      <c r="N15" s="34">
        <f t="shared" si="4"/>
        <v>0</v>
      </c>
      <c r="O15" s="34">
        <f t="shared" si="0"/>
        <v>3</v>
      </c>
      <c r="P15" s="40"/>
    </row>
    <row r="16" spans="1:48" ht="15.75" x14ac:dyDescent="0.25">
      <c r="A16" s="27">
        <f t="shared" si="5"/>
        <v>8</v>
      </c>
      <c r="B16" s="39" t="s">
        <v>22</v>
      </c>
      <c r="C16" s="29"/>
      <c r="D16" s="30"/>
      <c r="E16" s="30"/>
      <c r="F16" s="31"/>
      <c r="G16" s="31"/>
      <c r="H16" s="32"/>
      <c r="I16" s="33">
        <f t="shared" si="1"/>
        <v>0</v>
      </c>
      <c r="J16" s="34">
        <f t="shared" si="1"/>
        <v>0</v>
      </c>
      <c r="K16" s="35">
        <f t="shared" si="1"/>
        <v>0</v>
      </c>
      <c r="L16" s="36">
        <f t="shared" si="2"/>
        <v>0</v>
      </c>
      <c r="M16" s="34">
        <f t="shared" si="3"/>
        <v>0</v>
      </c>
      <c r="N16" s="34">
        <f t="shared" si="4"/>
        <v>0</v>
      </c>
      <c r="O16" s="34">
        <f t="shared" si="0"/>
        <v>0</v>
      </c>
      <c r="P16" s="40"/>
    </row>
    <row r="17" spans="1:16" ht="15.75" x14ac:dyDescent="0.25">
      <c r="A17" s="27">
        <f t="shared" si="5"/>
        <v>9</v>
      </c>
      <c r="B17" s="39" t="s">
        <v>23</v>
      </c>
      <c r="C17" s="29"/>
      <c r="D17" s="30"/>
      <c r="E17" s="30"/>
      <c r="F17" s="31"/>
      <c r="G17" s="31"/>
      <c r="H17" s="32"/>
      <c r="I17" s="33">
        <f t="shared" si="1"/>
        <v>0</v>
      </c>
      <c r="J17" s="34">
        <f t="shared" si="1"/>
        <v>0</v>
      </c>
      <c r="K17" s="35">
        <f t="shared" si="1"/>
        <v>0</v>
      </c>
      <c r="L17" s="36">
        <f t="shared" si="2"/>
        <v>0</v>
      </c>
      <c r="M17" s="34">
        <f t="shared" si="3"/>
        <v>0</v>
      </c>
      <c r="N17" s="34">
        <f t="shared" si="4"/>
        <v>0</v>
      </c>
      <c r="O17" s="34">
        <f t="shared" si="0"/>
        <v>0</v>
      </c>
      <c r="P17" s="40"/>
    </row>
    <row r="18" spans="1:16" ht="16.5" thickBot="1" x14ac:dyDescent="0.3">
      <c r="A18" s="27">
        <f t="shared" si="5"/>
        <v>10</v>
      </c>
      <c r="B18" s="28" t="s">
        <v>24</v>
      </c>
      <c r="C18" s="29"/>
      <c r="D18" s="30"/>
      <c r="E18" s="37">
        <v>1</v>
      </c>
      <c r="F18" s="31"/>
      <c r="G18" s="42">
        <v>1</v>
      </c>
      <c r="H18" s="32"/>
      <c r="I18" s="33">
        <f t="shared" si="1"/>
        <v>0</v>
      </c>
      <c r="J18" s="34">
        <f t="shared" si="1"/>
        <v>0</v>
      </c>
      <c r="K18" s="35">
        <f t="shared" si="1"/>
        <v>1</v>
      </c>
      <c r="L18" s="36">
        <f t="shared" si="2"/>
        <v>0</v>
      </c>
      <c r="M18" s="34">
        <f t="shared" si="3"/>
        <v>0</v>
      </c>
      <c r="N18" s="34">
        <f t="shared" si="4"/>
        <v>1</v>
      </c>
      <c r="O18" s="34">
        <f t="shared" si="0"/>
        <v>1</v>
      </c>
      <c r="P18" s="40"/>
    </row>
    <row r="19" spans="1:16" ht="16.5" thickBot="1" x14ac:dyDescent="0.3">
      <c r="A19" s="27">
        <f t="shared" si="5"/>
        <v>11</v>
      </c>
      <c r="B19" s="28" t="s">
        <v>25</v>
      </c>
      <c r="C19" s="43">
        <v>2</v>
      </c>
      <c r="D19" s="30"/>
      <c r="E19" s="30"/>
      <c r="F19" s="31"/>
      <c r="G19" s="31"/>
      <c r="H19" s="41">
        <v>1</v>
      </c>
      <c r="I19" s="33">
        <f t="shared" si="1"/>
        <v>2</v>
      </c>
      <c r="J19" s="34">
        <f t="shared" si="1"/>
        <v>0</v>
      </c>
      <c r="K19" s="35">
        <f t="shared" si="1"/>
        <v>0</v>
      </c>
      <c r="L19" s="36">
        <f t="shared" si="2"/>
        <v>14</v>
      </c>
      <c r="M19" s="34">
        <f t="shared" si="3"/>
        <v>0</v>
      </c>
      <c r="N19" s="34">
        <f t="shared" si="4"/>
        <v>0</v>
      </c>
      <c r="O19" s="34">
        <f t="shared" si="0"/>
        <v>14</v>
      </c>
      <c r="P19" s="40"/>
    </row>
    <row r="20" spans="1:16" ht="15.75" x14ac:dyDescent="0.25">
      <c r="A20" s="27">
        <f t="shared" si="5"/>
        <v>12</v>
      </c>
      <c r="B20" s="39" t="s">
        <v>26</v>
      </c>
      <c r="C20" s="29"/>
      <c r="D20" s="30"/>
      <c r="E20" s="30"/>
      <c r="F20" s="31"/>
      <c r="G20" s="31"/>
      <c r="H20" s="32"/>
      <c r="I20" s="33">
        <f t="shared" si="1"/>
        <v>0</v>
      </c>
      <c r="J20" s="34">
        <f t="shared" si="1"/>
        <v>0</v>
      </c>
      <c r="K20" s="35">
        <f t="shared" si="1"/>
        <v>0</v>
      </c>
      <c r="L20" s="36">
        <f t="shared" si="2"/>
        <v>0</v>
      </c>
      <c r="M20" s="34">
        <f t="shared" si="3"/>
        <v>0</v>
      </c>
      <c r="N20" s="34">
        <f t="shared" si="4"/>
        <v>0</v>
      </c>
      <c r="O20" s="34">
        <f t="shared" si="0"/>
        <v>0</v>
      </c>
      <c r="P20" s="40"/>
    </row>
    <row r="21" spans="1:16" ht="15.75" x14ac:dyDescent="0.25">
      <c r="A21" s="27">
        <f t="shared" si="5"/>
        <v>13</v>
      </c>
      <c r="B21" s="39" t="s">
        <v>27</v>
      </c>
      <c r="C21" s="29"/>
      <c r="D21" s="30"/>
      <c r="E21" s="30"/>
      <c r="F21" s="31"/>
      <c r="G21" s="31"/>
      <c r="H21" s="32"/>
      <c r="I21" s="33">
        <f t="shared" si="1"/>
        <v>0</v>
      </c>
      <c r="J21" s="34">
        <f t="shared" si="1"/>
        <v>0</v>
      </c>
      <c r="K21" s="35">
        <f t="shared" si="1"/>
        <v>0</v>
      </c>
      <c r="L21" s="36">
        <f t="shared" si="2"/>
        <v>0</v>
      </c>
      <c r="M21" s="34">
        <f t="shared" si="3"/>
        <v>0</v>
      </c>
      <c r="N21" s="34">
        <f t="shared" si="4"/>
        <v>0</v>
      </c>
      <c r="O21" s="34">
        <f t="shared" si="0"/>
        <v>0</v>
      </c>
      <c r="P21" s="40"/>
    </row>
    <row r="22" spans="1:16" ht="16.5" thickBot="1" x14ac:dyDescent="0.3">
      <c r="A22" s="44">
        <f t="shared" si="5"/>
        <v>14</v>
      </c>
      <c r="B22" s="45" t="s">
        <v>28</v>
      </c>
      <c r="C22" s="46"/>
      <c r="D22" s="47"/>
      <c r="E22" s="47"/>
      <c r="F22" s="42">
        <v>1</v>
      </c>
      <c r="G22" s="48"/>
      <c r="H22" s="49"/>
      <c r="I22" s="33">
        <f t="shared" si="1"/>
        <v>0</v>
      </c>
      <c r="J22" s="34">
        <f t="shared" si="1"/>
        <v>0</v>
      </c>
      <c r="K22" s="35">
        <f t="shared" si="1"/>
        <v>0</v>
      </c>
      <c r="L22" s="36">
        <f t="shared" si="2"/>
        <v>0</v>
      </c>
      <c r="M22" s="34">
        <f t="shared" si="3"/>
        <v>0</v>
      </c>
      <c r="N22" s="34">
        <f t="shared" si="4"/>
        <v>0</v>
      </c>
      <c r="O22" s="50">
        <f t="shared" si="0"/>
        <v>0</v>
      </c>
      <c r="P22" s="51"/>
    </row>
    <row r="23" spans="1:16" ht="16.5" thickBot="1" x14ac:dyDescent="0.3">
      <c r="A23" s="52" t="s">
        <v>29</v>
      </c>
      <c r="B23" s="53"/>
      <c r="C23" s="54">
        <f t="shared" ref="C23:N23" si="6">SUM(C9:C22)</f>
        <v>2</v>
      </c>
      <c r="D23" s="54">
        <f t="shared" si="6"/>
        <v>2</v>
      </c>
      <c r="E23" s="54">
        <f t="shared" si="6"/>
        <v>2</v>
      </c>
      <c r="F23" s="54">
        <f t="shared" si="6"/>
        <v>1</v>
      </c>
      <c r="G23" s="54">
        <f t="shared" si="6"/>
        <v>1</v>
      </c>
      <c r="H23" s="55">
        <f t="shared" si="6"/>
        <v>2</v>
      </c>
      <c r="I23" s="56">
        <f t="shared" si="6"/>
        <v>2</v>
      </c>
      <c r="J23" s="54">
        <f t="shared" si="6"/>
        <v>2</v>
      </c>
      <c r="K23" s="57">
        <f t="shared" si="6"/>
        <v>2</v>
      </c>
      <c r="L23" s="58">
        <f t="shared" si="6"/>
        <v>14</v>
      </c>
      <c r="M23" s="54">
        <f t="shared" si="6"/>
        <v>6</v>
      </c>
      <c r="N23" s="54">
        <f t="shared" si="6"/>
        <v>2</v>
      </c>
      <c r="O23" s="59"/>
      <c r="P23" s="60"/>
    </row>
    <row r="24" spans="1:16" ht="15.75" thickTop="1" x14ac:dyDescent="0.25"/>
    <row r="26" spans="1:16" ht="15.75" x14ac:dyDescent="0.25">
      <c r="A26" s="61"/>
      <c r="B26" s="62" t="s">
        <v>30</v>
      </c>
    </row>
    <row r="27" spans="1:16" ht="15.75" x14ac:dyDescent="0.25">
      <c r="A27" s="63"/>
      <c r="B27" s="62" t="s">
        <v>31</v>
      </c>
    </row>
    <row r="40" ht="18" customHeight="1" x14ac:dyDescent="0.25"/>
    <row r="41" ht="15.75" customHeight="1" x14ac:dyDescent="0.25"/>
  </sheetData>
  <mergeCells count="10">
    <mergeCell ref="P6:P8"/>
    <mergeCell ref="C7:E7"/>
    <mergeCell ref="F7:H7"/>
    <mergeCell ref="A23:B23"/>
    <mergeCell ref="A6:A8"/>
    <mergeCell ref="B6:B8"/>
    <mergeCell ref="C6:H6"/>
    <mergeCell ref="I6:K7"/>
    <mergeCell ref="L6:N7"/>
    <mergeCell ref="O6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2020-01-23T09:03:56Z</dcterms:created>
  <dcterms:modified xsi:type="dcterms:W3CDTF">2020-01-23T09:05:24Z</dcterms:modified>
</cp:coreProperties>
</file>