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1. DINPERPUSAR\2. 2026\1. DATA PRIORITAS-SEKTORAL\2025\DATA PERPUS PRIORITAS\Pengumpulan Satu Data 2025\Tahunan\Page 3\"/>
    </mc:Choice>
  </mc:AlternateContent>
  <bookViews>
    <workbookView xWindow="0" yWindow="0" windowWidth="20490" windowHeight="7650"/>
  </bookViews>
  <sheets>
    <sheet name="% Tingkat Pemanfaatan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6" l="1"/>
  <c r="C35" i="6"/>
  <c r="D18" i="6"/>
  <c r="C34" i="6" s="1"/>
  <c r="C37" i="6" s="1"/>
  <c r="C40" i="6" s="1"/>
</calcChain>
</file>

<file path=xl/sharedStrings.xml><?xml version="1.0" encoding="utf-8"?>
<sst xmlns="http://schemas.openxmlformats.org/spreadsheetml/2006/main" count="46" uniqueCount="37">
  <si>
    <t>Tabel</t>
  </si>
  <si>
    <t>Kabupaten</t>
  </si>
  <si>
    <t>Perpustakaan</t>
  </si>
  <si>
    <t>Kategori Perpustakaan</t>
  </si>
  <si>
    <t>Demak</t>
  </si>
  <si>
    <t>Perpustakaan Umum Daerah</t>
  </si>
  <si>
    <t>Perpustakaan Umum</t>
  </si>
  <si>
    <t>Kecamatan</t>
  </si>
  <si>
    <t>Desa</t>
  </si>
  <si>
    <t>TBM</t>
  </si>
  <si>
    <t>SD/MI</t>
  </si>
  <si>
    <t>(Perpustakaan Sekolah</t>
  </si>
  <si>
    <t>SMP/MTs</t>
  </si>
  <si>
    <t>Perpustakaan Sekolah</t>
  </si>
  <si>
    <t>SMA/MA</t>
  </si>
  <si>
    <t>Universitas/ Perguran Tinggi</t>
  </si>
  <si>
    <t>Perpustakaan Perguruan Tinggi</t>
  </si>
  <si>
    <t>Perpustakaan OPD</t>
  </si>
  <si>
    <t>Perpustakaan Khusus</t>
  </si>
  <si>
    <t>Perpustakaan Digital</t>
  </si>
  <si>
    <t>P = Jumlah Penduduk</t>
  </si>
  <si>
    <t>S =</t>
  </si>
  <si>
    <t>N</t>
  </si>
  <si>
    <t>P</t>
  </si>
  <si>
    <t>S  =</t>
  </si>
  <si>
    <t>Bidang Perpustakaan Dinas Perpustakaan Dan Kearsipan Kabupaten Demak Tahun 2025</t>
  </si>
  <si>
    <t>X 100</t>
  </si>
  <si>
    <t>Jumlah Komulatif Pemustaka se-Demak Tahun 2025</t>
  </si>
  <si>
    <t xml:space="preserve">Sumber : </t>
  </si>
  <si>
    <t>Jumlah Pemustaka</t>
  </si>
  <si>
    <t>N = Jumlah kunjungan di kabupaten demak</t>
  </si>
  <si>
    <r>
      <t>Tabel</t>
    </r>
    <r>
      <rPr>
        <sz val="11"/>
        <color theme="1"/>
        <rFont val="Calibri"/>
        <family val="2"/>
        <scheme val="minor"/>
      </rPr>
      <t xml:space="preserve"> 1265   </t>
    </r>
    <r>
      <rPr>
        <b/>
        <sz val="11"/>
        <color theme="1"/>
        <rFont val="Calibri"/>
        <family val="2"/>
        <scheme val="minor"/>
      </rPr>
      <t>Persentase Tingakat Pemanfaatan Perpustakaan Oleh Masyarakat Tahunan</t>
    </r>
  </si>
  <si>
    <t>PresentaseTingakat Pemanfaatan perpustakaan oleh masyarakat</t>
  </si>
  <si>
    <t>S = Tingkat Pemanfaatan Perpustakaan</t>
  </si>
  <si>
    <t xml:space="preserve">I   = Jumlah Hari Kerja </t>
  </si>
  <si>
    <t>I</t>
  </si>
  <si>
    <t>Hasil N/I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</si>
</sst>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</font>
    <font>
      <b/>
      <sz val="12"/>
      <color theme="1"/>
      <name val="Calibri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</font>
    <font>
      <b/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3" fillId="0" borderId="0" xfId="1"/>
    <xf numFmtId="0" fontId="4" fillId="0" borderId="0" xfId="1" applyFont="1" applyAlignment="1">
      <alignment horizontal="left"/>
    </xf>
    <xf numFmtId="0" fontId="1" fillId="0" borderId="0" xfId="1" applyFont="1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/>
    </xf>
    <xf numFmtId="164" fontId="9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/>
    </xf>
    <xf numFmtId="0" fontId="10" fillId="0" borderId="1" xfId="1" applyFont="1" applyBorder="1" applyAlignment="1">
      <alignment horizontal="left"/>
    </xf>
    <xf numFmtId="164" fontId="11" fillId="0" borderId="1" xfId="1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left"/>
    </xf>
    <xf numFmtId="164" fontId="11" fillId="0" borderId="0" xfId="1" applyNumberFormat="1" applyFont="1" applyBorder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0" xfId="1" applyFont="1" applyAlignment="1">
      <alignment horizontal="left" vertical="center" wrapText="1"/>
    </xf>
    <xf numFmtId="0" fontId="12" fillId="0" borderId="0" xfId="1" applyFont="1"/>
    <xf numFmtId="0" fontId="3" fillId="0" borderId="0" xfId="1" applyFont="1" applyAlignment="1"/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5" fillId="0" borderId="0" xfId="1" applyFont="1"/>
    <xf numFmtId="0" fontId="3" fillId="0" borderId="0" xfId="1" applyFont="1" applyAlignment="1"/>
    <xf numFmtId="0" fontId="11" fillId="0" borderId="0" xfId="1" applyFont="1" applyAlignment="1">
      <alignment horizontal="left"/>
    </xf>
    <xf numFmtId="0" fontId="2" fillId="0" borderId="0" xfId="1" applyFont="1"/>
    <xf numFmtId="0" fontId="2" fillId="0" borderId="0" xfId="1" applyFont="1"/>
    <xf numFmtId="0" fontId="12" fillId="0" borderId="0" xfId="1" applyFont="1"/>
    <xf numFmtId="164" fontId="13" fillId="0" borderId="0" xfId="1" applyNumberFormat="1" applyFont="1" applyAlignment="1">
      <alignment horizontal="right" vertical="center"/>
    </xf>
    <xf numFmtId="0" fontId="12" fillId="0" borderId="2" xfId="1" applyFont="1" applyBorder="1" applyAlignment="1">
      <alignment horizontal="center"/>
    </xf>
    <xf numFmtId="0" fontId="12" fillId="0" borderId="0" xfId="1" applyFont="1" applyAlignment="1">
      <alignment horizontal="left"/>
    </xf>
    <xf numFmtId="1" fontId="12" fillId="0" borderId="0" xfId="1" applyNumberFormat="1" applyFont="1" applyAlignment="1">
      <alignment horizontal="center" vertical="center"/>
    </xf>
    <xf numFmtId="10" fontId="13" fillId="0" borderId="0" xfId="1" applyNumberFormat="1" applyFont="1" applyAlignment="1">
      <alignment horizontal="center" vertical="center"/>
    </xf>
    <xf numFmtId="0" fontId="1" fillId="0" borderId="0" xfId="1" applyFont="1" applyAlignment="1">
      <alignment wrapText="1"/>
    </xf>
    <xf numFmtId="0" fontId="13" fillId="0" borderId="0" xfId="1" applyFont="1" applyAlignment="1">
      <alignment horizontal="right" vertical="center"/>
    </xf>
    <xf numFmtId="0" fontId="13" fillId="0" borderId="0" xfId="1" applyFont="1"/>
    <xf numFmtId="1" fontId="12" fillId="0" borderId="2" xfId="1" applyNumberFormat="1" applyFont="1" applyBorder="1" applyAlignment="1">
      <alignment horizontal="center" vertical="center"/>
    </xf>
    <xf numFmtId="164" fontId="13" fillId="0" borderId="0" xfId="1" applyNumberFormat="1" applyFont="1" applyAlignment="1">
      <alignment horizontal="center"/>
    </xf>
    <xf numFmtId="2" fontId="12" fillId="0" borderId="2" xfId="1" applyNumberFormat="1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tabSelected="1" workbookViewId="0">
      <selection activeCell="B48" sqref="B48"/>
    </sheetView>
  </sheetViews>
  <sheetFormatPr defaultRowHeight="15" x14ac:dyDescent="0.25"/>
  <cols>
    <col min="1" max="1" width="17.28515625" style="1" customWidth="1"/>
    <col min="2" max="3" width="52.85546875" style="1" customWidth="1"/>
    <col min="4" max="4" width="26" style="1" customWidth="1"/>
    <col min="5" max="16384" width="9.140625" style="1"/>
  </cols>
  <sheetData>
    <row r="1" spans="1:4" ht="15" customHeight="1" x14ac:dyDescent="0.25">
      <c r="B1" s="2" t="s">
        <v>31</v>
      </c>
      <c r="C1" s="2"/>
      <c r="D1" s="2"/>
    </row>
    <row r="2" spans="1:4" ht="18" customHeight="1" x14ac:dyDescent="0.25">
      <c r="B2" s="3" t="s">
        <v>0</v>
      </c>
      <c r="C2" s="3"/>
    </row>
    <row r="3" spans="1:4" ht="9" customHeight="1" x14ac:dyDescent="0.25">
      <c r="B3" s="4"/>
      <c r="C3" s="4"/>
      <c r="D3" s="5"/>
    </row>
    <row r="4" spans="1:4" x14ac:dyDescent="0.25">
      <c r="A4" s="6" t="s">
        <v>1</v>
      </c>
      <c r="B4" s="6" t="s">
        <v>2</v>
      </c>
      <c r="C4" s="6" t="s">
        <v>3</v>
      </c>
      <c r="D4" s="6" t="s">
        <v>29</v>
      </c>
    </row>
    <row r="5" spans="1:4" ht="9.75" customHeight="1" x14ac:dyDescent="0.25">
      <c r="A5" s="7">
        <v>1</v>
      </c>
      <c r="B5" s="7">
        <v>2</v>
      </c>
      <c r="C5" s="7"/>
      <c r="D5" s="7">
        <v>3</v>
      </c>
    </row>
    <row r="6" spans="1:4" x14ac:dyDescent="0.25">
      <c r="A6" s="8" t="s">
        <v>4</v>
      </c>
      <c r="B6" s="9" t="s">
        <v>5</v>
      </c>
      <c r="C6" s="9" t="s">
        <v>6</v>
      </c>
      <c r="D6" s="10">
        <v>277182</v>
      </c>
    </row>
    <row r="7" spans="1:4" x14ac:dyDescent="0.25">
      <c r="A7" s="8"/>
      <c r="B7" s="11" t="s">
        <v>7</v>
      </c>
      <c r="C7" s="11" t="s">
        <v>6</v>
      </c>
      <c r="D7" s="10">
        <v>0</v>
      </c>
    </row>
    <row r="8" spans="1:4" x14ac:dyDescent="0.25">
      <c r="A8" s="8"/>
      <c r="B8" s="11" t="s">
        <v>8</v>
      </c>
      <c r="C8" s="11" t="s">
        <v>6</v>
      </c>
      <c r="D8" s="10">
        <v>28761</v>
      </c>
    </row>
    <row r="9" spans="1:4" x14ac:dyDescent="0.25">
      <c r="A9" s="8"/>
      <c r="B9" s="11" t="s">
        <v>9</v>
      </c>
      <c r="C9" s="11" t="s">
        <v>6</v>
      </c>
      <c r="D9" s="10">
        <v>17886</v>
      </c>
    </row>
    <row r="10" spans="1:4" x14ac:dyDescent="0.25">
      <c r="A10" s="8"/>
      <c r="B10" s="11" t="s">
        <v>10</v>
      </c>
      <c r="C10" s="11" t="s">
        <v>11</v>
      </c>
      <c r="D10" s="10">
        <v>1134614</v>
      </c>
    </row>
    <row r="11" spans="1:4" x14ac:dyDescent="0.25">
      <c r="A11" s="8"/>
      <c r="B11" s="11" t="s">
        <v>12</v>
      </c>
      <c r="C11" s="11" t="s">
        <v>13</v>
      </c>
      <c r="D11" s="10">
        <v>329454</v>
      </c>
    </row>
    <row r="12" spans="1:4" x14ac:dyDescent="0.25">
      <c r="A12" s="8"/>
      <c r="B12" s="11" t="s">
        <v>14</v>
      </c>
      <c r="C12" s="11" t="s">
        <v>13</v>
      </c>
      <c r="D12" s="10">
        <v>242435</v>
      </c>
    </row>
    <row r="13" spans="1:4" x14ac:dyDescent="0.25">
      <c r="A13" s="8"/>
      <c r="B13" s="11" t="s">
        <v>15</v>
      </c>
      <c r="C13" s="11" t="s">
        <v>16</v>
      </c>
      <c r="D13" s="10">
        <v>537</v>
      </c>
    </row>
    <row r="14" spans="1:4" x14ac:dyDescent="0.25">
      <c r="A14" s="12"/>
      <c r="B14" s="9" t="s">
        <v>17</v>
      </c>
      <c r="C14" s="9" t="s">
        <v>18</v>
      </c>
      <c r="D14" s="10">
        <v>4254</v>
      </c>
    </row>
    <row r="15" spans="1:4" x14ac:dyDescent="0.25">
      <c r="A15" s="12"/>
      <c r="B15" s="9" t="s">
        <v>19</v>
      </c>
      <c r="C15" s="9" t="s">
        <v>19</v>
      </c>
      <c r="D15" s="10">
        <v>3382</v>
      </c>
    </row>
    <row r="18" spans="1:24" x14ac:dyDescent="0.25">
      <c r="A18" s="13" t="s">
        <v>27</v>
      </c>
      <c r="B18" s="13"/>
      <c r="C18" s="14"/>
      <c r="D18" s="15">
        <f>SUM(D6:D15)</f>
        <v>2038505</v>
      </c>
    </row>
    <row r="19" spans="1:24" x14ac:dyDescent="0.25">
      <c r="A19" s="16"/>
      <c r="B19" s="16"/>
      <c r="C19" s="16"/>
      <c r="D19" s="17"/>
    </row>
    <row r="20" spans="1:24" x14ac:dyDescent="0.25">
      <c r="A20" s="16"/>
      <c r="B20" s="16"/>
      <c r="C20" s="16"/>
      <c r="D20" s="17"/>
    </row>
    <row r="21" spans="1:24" x14ac:dyDescent="0.25">
      <c r="A21" s="26" t="s">
        <v>32</v>
      </c>
      <c r="B21" s="27"/>
      <c r="C21" s="28"/>
      <c r="D21" s="20"/>
    </row>
    <row r="22" spans="1:24" x14ac:dyDescent="0.25">
      <c r="A22" s="20"/>
      <c r="B22" s="20"/>
      <c r="C22" s="20"/>
      <c r="D22" s="20"/>
    </row>
    <row r="23" spans="1:24" s="21" customFormat="1" ht="14.25" customHeight="1" x14ac:dyDescent="0.25">
      <c r="A23" s="20"/>
      <c r="B23" s="29" t="s">
        <v>33</v>
      </c>
      <c r="C23" s="25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spans="1:24" s="21" customFormat="1" ht="14.25" customHeight="1" x14ac:dyDescent="0.25">
      <c r="A24" s="20"/>
      <c r="B24" s="29" t="s">
        <v>30</v>
      </c>
      <c r="C24" s="25"/>
      <c r="D24" s="3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spans="1:24" s="21" customFormat="1" ht="14.25" customHeight="1" x14ac:dyDescent="0.25">
      <c r="A25" s="20"/>
      <c r="B25" s="20" t="s">
        <v>34</v>
      </c>
      <c r="C25" s="20"/>
      <c r="D25" s="36">
        <v>312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</row>
    <row r="26" spans="1:24" s="21" customFormat="1" ht="14.25" customHeight="1" x14ac:dyDescent="0.25">
      <c r="A26" s="20"/>
      <c r="B26" s="29" t="s">
        <v>20</v>
      </c>
      <c r="C26" s="25"/>
      <c r="D26" s="30">
        <v>1259682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</row>
    <row r="27" spans="1:24" s="21" customFormat="1" ht="14.25" customHeight="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</row>
    <row r="28" spans="1:24" s="21" customFormat="1" ht="14.25" customHeight="1" x14ac:dyDescent="0.25">
      <c r="A28" s="20"/>
      <c r="B28" s="20" t="s">
        <v>21</v>
      </c>
      <c r="C28" s="31" t="s">
        <v>22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</row>
    <row r="29" spans="1:24" s="21" customFormat="1" ht="14.25" customHeight="1" x14ac:dyDescent="0.25">
      <c r="A29" s="20"/>
      <c r="B29" s="20"/>
      <c r="C29" s="22" t="s">
        <v>35</v>
      </c>
      <c r="D29" s="20"/>
      <c r="E29" s="20"/>
      <c r="F29" s="20"/>
      <c r="G29" s="20"/>
      <c r="H29" s="20"/>
      <c r="I29" s="20"/>
      <c r="J29" s="20"/>
      <c r="K29" s="20"/>
      <c r="L29" s="20"/>
      <c r="M29" s="32"/>
      <c r="N29" s="25"/>
      <c r="O29" s="20"/>
      <c r="P29" s="20"/>
      <c r="Q29" s="20"/>
      <c r="R29" s="20"/>
      <c r="S29" s="20"/>
      <c r="T29" s="20"/>
      <c r="U29" s="20"/>
      <c r="V29" s="20"/>
      <c r="W29" s="20"/>
      <c r="X29" s="20"/>
    </row>
    <row r="30" spans="1:24" s="21" customFormat="1" ht="14.25" customHeight="1" x14ac:dyDescent="0.25">
      <c r="A30" s="20"/>
      <c r="B30" s="20"/>
      <c r="C30" s="22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</row>
    <row r="31" spans="1:24" s="21" customFormat="1" ht="14.25" customHeight="1" x14ac:dyDescent="0.25">
      <c r="A31" s="20"/>
      <c r="B31" s="20" t="s">
        <v>21</v>
      </c>
      <c r="C31" s="31" t="s">
        <v>36</v>
      </c>
      <c r="D31" s="23" t="s">
        <v>26</v>
      </c>
      <c r="E31" s="20"/>
      <c r="F31" s="20"/>
      <c r="G31" s="20"/>
      <c r="H31" s="20"/>
      <c r="I31" s="20"/>
      <c r="J31" s="20"/>
      <c r="K31" s="20"/>
      <c r="L31" s="20"/>
      <c r="M31" s="29"/>
      <c r="N31" s="25"/>
      <c r="O31" s="20"/>
      <c r="P31" s="20"/>
      <c r="Q31" s="20"/>
      <c r="R31" s="20"/>
      <c r="S31" s="20"/>
      <c r="T31" s="20"/>
      <c r="U31" s="20"/>
      <c r="V31" s="20"/>
      <c r="W31" s="20"/>
      <c r="X31" s="20"/>
    </row>
    <row r="32" spans="1:24" s="21" customFormat="1" ht="14.25" customHeight="1" x14ac:dyDescent="0.25">
      <c r="A32" s="20"/>
      <c r="B32" s="20"/>
      <c r="C32" s="22" t="s">
        <v>23</v>
      </c>
      <c r="D32" s="25"/>
      <c r="E32" s="20"/>
      <c r="F32" s="20"/>
      <c r="G32" s="20"/>
      <c r="H32" s="20"/>
      <c r="I32" s="20"/>
      <c r="J32" s="20"/>
      <c r="K32" s="20"/>
      <c r="L32" s="20"/>
      <c r="M32" s="29"/>
      <c r="N32" s="25"/>
      <c r="O32" s="20"/>
      <c r="P32" s="20"/>
      <c r="Q32" s="20"/>
      <c r="R32" s="20"/>
      <c r="S32" s="20"/>
      <c r="T32" s="20"/>
      <c r="U32" s="20"/>
      <c r="V32" s="20"/>
      <c r="W32" s="20"/>
      <c r="X32" s="20"/>
    </row>
    <row r="33" spans="1:24" s="21" customFormat="1" ht="14.25" customHeight="1" x14ac:dyDescent="0.25">
      <c r="A33" s="20"/>
      <c r="B33" s="20"/>
      <c r="C33" s="22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37"/>
      <c r="P33" s="20"/>
      <c r="Q33" s="20"/>
      <c r="R33" s="20"/>
      <c r="S33" s="20"/>
      <c r="T33" s="20"/>
      <c r="U33" s="20"/>
      <c r="V33" s="20"/>
      <c r="W33" s="20"/>
      <c r="X33" s="20"/>
    </row>
    <row r="34" spans="1:24" s="21" customFormat="1" ht="14.25" customHeight="1" x14ac:dyDescent="0.25">
      <c r="A34" s="20"/>
      <c r="B34" s="20" t="s">
        <v>21</v>
      </c>
      <c r="C34" s="38">
        <f>D18</f>
        <v>2038505</v>
      </c>
      <c r="D34" s="23"/>
      <c r="E34" s="20"/>
      <c r="F34" s="20"/>
      <c r="G34" s="20"/>
      <c r="H34" s="20"/>
      <c r="I34" s="20"/>
      <c r="J34" s="20"/>
      <c r="K34" s="20"/>
      <c r="L34" s="20"/>
      <c r="M34" s="29"/>
      <c r="N34" s="25"/>
      <c r="O34" s="39"/>
      <c r="P34" s="20"/>
      <c r="Q34" s="20"/>
      <c r="R34" s="20"/>
      <c r="S34" s="20"/>
      <c r="T34" s="20"/>
      <c r="U34" s="20"/>
      <c r="V34" s="20"/>
      <c r="W34" s="20"/>
      <c r="X34" s="20"/>
    </row>
    <row r="35" spans="1:24" s="21" customFormat="1" ht="15" customHeight="1" x14ac:dyDescent="0.25">
      <c r="B35" s="20"/>
      <c r="C35" s="33">
        <f>D25</f>
        <v>312</v>
      </c>
      <c r="D35" s="25"/>
      <c r="M35" s="20"/>
      <c r="N35" s="20"/>
      <c r="O35" s="20"/>
      <c r="P35" s="24"/>
      <c r="Q35" s="24"/>
    </row>
    <row r="36" spans="1:24" s="21" customFormat="1" ht="15" customHeight="1" x14ac:dyDescent="0.25">
      <c r="B36" s="20"/>
      <c r="C36" s="20"/>
      <c r="D36" s="20"/>
      <c r="M36" s="20"/>
      <c r="N36" s="22"/>
      <c r="O36" s="20"/>
      <c r="P36" s="24"/>
      <c r="Q36" s="24"/>
    </row>
    <row r="37" spans="1:24" s="21" customFormat="1" ht="15" customHeight="1" x14ac:dyDescent="0.25">
      <c r="B37" s="20" t="s">
        <v>24</v>
      </c>
      <c r="C37" s="40">
        <f>C34/C35</f>
        <v>6533.6698717948721</v>
      </c>
      <c r="D37" s="23" t="s">
        <v>26</v>
      </c>
      <c r="M37" s="20"/>
      <c r="N37" s="22"/>
      <c r="O37" s="20"/>
      <c r="P37" s="24"/>
      <c r="Q37" s="24"/>
    </row>
    <row r="38" spans="1:24" s="21" customFormat="1" ht="15" customHeight="1" x14ac:dyDescent="0.25">
      <c r="B38" s="20"/>
      <c r="C38" s="33">
        <f>D26</f>
        <v>1259682</v>
      </c>
      <c r="D38" s="25"/>
      <c r="M38" s="20"/>
      <c r="N38" s="22"/>
      <c r="O38" s="20"/>
      <c r="P38" s="24"/>
      <c r="Q38" s="24"/>
    </row>
    <row r="39" spans="1:24" s="21" customFormat="1" ht="15" customHeight="1" x14ac:dyDescent="0.25">
      <c r="B39" s="20"/>
      <c r="C39" s="20"/>
      <c r="D39" s="20"/>
      <c r="M39" s="20"/>
      <c r="N39" s="22"/>
      <c r="O39" s="23"/>
      <c r="P39" s="24"/>
      <c r="Q39" s="24"/>
    </row>
    <row r="40" spans="1:24" s="21" customFormat="1" ht="15" customHeight="1" x14ac:dyDescent="0.25">
      <c r="B40" s="20" t="s">
        <v>24</v>
      </c>
      <c r="C40" s="34">
        <f>C37/C38</f>
        <v>5.186761318963732E-3</v>
      </c>
      <c r="D40" s="20"/>
      <c r="M40" s="20"/>
      <c r="N40" s="22"/>
      <c r="O40" s="25"/>
      <c r="P40" s="24"/>
      <c r="Q40" s="24"/>
    </row>
    <row r="42" spans="1:24" x14ac:dyDescent="0.25">
      <c r="A42" s="35" t="s">
        <v>28</v>
      </c>
      <c r="B42" s="35"/>
      <c r="C42" s="35"/>
      <c r="D42" s="35"/>
    </row>
    <row r="43" spans="1:24" x14ac:dyDescent="0.25">
      <c r="A43" s="18" t="s">
        <v>25</v>
      </c>
      <c r="B43" s="19"/>
      <c r="C43" s="19"/>
      <c r="D43" s="19"/>
    </row>
    <row r="44" spans="1:24" x14ac:dyDescent="0.25">
      <c r="A44" s="19"/>
      <c r="B44" s="19"/>
      <c r="C44" s="19"/>
      <c r="D44" s="19"/>
    </row>
  </sheetData>
  <mergeCells count="15">
    <mergeCell ref="D37:D38"/>
    <mergeCell ref="O39:O40"/>
    <mergeCell ref="A43:D44"/>
    <mergeCell ref="M29:N29"/>
    <mergeCell ref="D31:D32"/>
    <mergeCell ref="M31:N31"/>
    <mergeCell ref="M32:N32"/>
    <mergeCell ref="D34:D35"/>
    <mergeCell ref="M34:N34"/>
    <mergeCell ref="B1:D1"/>
    <mergeCell ref="A18:B18"/>
    <mergeCell ref="A21:B21"/>
    <mergeCell ref="B23:C23"/>
    <mergeCell ref="B24:C24"/>
    <mergeCell ref="B26:C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% Tingkat Pemanfaatan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JASA WEB - SUWEJA</dc:creator>
  <cp:lastModifiedBy>JASA WEB - SUWEJA</cp:lastModifiedBy>
  <dcterms:created xsi:type="dcterms:W3CDTF">2026-01-29T07:01:25Z</dcterms:created>
  <dcterms:modified xsi:type="dcterms:W3CDTF">2026-01-29T07:07:15Z</dcterms:modified>
</cp:coreProperties>
</file>