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J91" i="1" l="1"/>
  <c r="I91" i="1"/>
  <c r="J87" i="1"/>
  <c r="I87" i="1"/>
  <c r="J81" i="1"/>
  <c r="I81" i="1"/>
  <c r="J67" i="1"/>
  <c r="I67" i="1"/>
  <c r="J52" i="1"/>
  <c r="I52" i="1"/>
  <c r="J46" i="1"/>
  <c r="I46" i="1"/>
  <c r="J42" i="1"/>
  <c r="I42" i="1"/>
  <c r="J31" i="1"/>
  <c r="I31" i="1"/>
  <c r="J24" i="1"/>
  <c r="I24" i="1"/>
  <c r="J22" i="1"/>
  <c r="I22" i="1"/>
  <c r="J16" i="1"/>
  <c r="I16" i="1"/>
  <c r="J11" i="1"/>
  <c r="J93" i="1" s="1"/>
  <c r="I11" i="1"/>
  <c r="I93" i="1" s="1"/>
</calcChain>
</file>

<file path=xl/sharedStrings.xml><?xml version="1.0" encoding="utf-8"?>
<sst xmlns="http://schemas.openxmlformats.org/spreadsheetml/2006/main" count="262" uniqueCount="137">
  <si>
    <t>KECAMATAN</t>
  </si>
  <si>
    <t>DESA</t>
  </si>
  <si>
    <t>RR</t>
  </si>
  <si>
    <t>KET</t>
  </si>
  <si>
    <t>RB</t>
  </si>
  <si>
    <t>KK</t>
  </si>
  <si>
    <t>JIWA</t>
  </si>
  <si>
    <t>JAN</t>
  </si>
  <si>
    <t>SAYUNG</t>
  </si>
  <si>
    <t>rumah</t>
  </si>
  <si>
    <t>FEB</t>
  </si>
  <si>
    <t>Guntur</t>
  </si>
  <si>
    <t>Karangawen</t>
  </si>
  <si>
    <t>Wonosekar</t>
  </si>
  <si>
    <t>MAR</t>
  </si>
  <si>
    <t>APR</t>
  </si>
  <si>
    <t>mranggen</t>
  </si>
  <si>
    <t>Kebonagung</t>
  </si>
  <si>
    <t>karangtengah</t>
  </si>
  <si>
    <t>ploso</t>
  </si>
  <si>
    <t>karangawen</t>
  </si>
  <si>
    <t>sumberejo</t>
  </si>
  <si>
    <t>sayung</t>
  </si>
  <si>
    <t>guntur</t>
  </si>
  <si>
    <t>blerong</t>
  </si>
  <si>
    <t xml:space="preserve">BULAN </t>
  </si>
  <si>
    <t>KEBAKARAN PABRIK</t>
  </si>
  <si>
    <t>wonosalam</t>
  </si>
  <si>
    <t>TRENGGULI</t>
  </si>
  <si>
    <t>gudang</t>
  </si>
  <si>
    <t>KEBAKARAN GUDANG</t>
  </si>
  <si>
    <t>BOTOREJO</t>
  </si>
  <si>
    <t>KEBAKARAN RUMAH</t>
  </si>
  <si>
    <t>WONOSALAM</t>
  </si>
  <si>
    <t>demak</t>
  </si>
  <si>
    <t>mangunjiwan</t>
  </si>
  <si>
    <t>GUNTUR</t>
  </si>
  <si>
    <t>MENUR</t>
  </si>
  <si>
    <t>kandang</t>
  </si>
  <si>
    <t>KEBAKARAN KANDANG</t>
  </si>
  <si>
    <t>Mranggen</t>
  </si>
  <si>
    <t>Banyumeneng</t>
  </si>
  <si>
    <t>wonosekar</t>
  </si>
  <si>
    <t>KEBAKARAN LAHAN</t>
  </si>
  <si>
    <t>Demak</t>
  </si>
  <si>
    <t>Cabean</t>
  </si>
  <si>
    <t>Katonsari</t>
  </si>
  <si>
    <t>mobil</t>
  </si>
  <si>
    <t>KEBAKARAN MOBIL</t>
  </si>
  <si>
    <t>Sayung</t>
  </si>
  <si>
    <t>Banjarsari</t>
  </si>
  <si>
    <t>Purwosari</t>
  </si>
  <si>
    <t>Pabrik</t>
  </si>
  <si>
    <t>Sidorejo</t>
  </si>
  <si>
    <t>ruko</t>
  </si>
  <si>
    <t>KEBAKARAN RUKO</t>
  </si>
  <si>
    <t>toko</t>
  </si>
  <si>
    <t>KEBAKARAN RUMAH DAN TOKO</t>
  </si>
  <si>
    <t>Wonosalam</t>
  </si>
  <si>
    <t>Kerangkulon</t>
  </si>
  <si>
    <t>Pucanggading</t>
  </si>
  <si>
    <t>MEI</t>
  </si>
  <si>
    <t>Kalisari</t>
  </si>
  <si>
    <t>selep</t>
  </si>
  <si>
    <t>KEBAKARAN SELEP</t>
  </si>
  <si>
    <t>Prampelan</t>
  </si>
  <si>
    <t>KEBAKARAN RUMAH DAN KANDANG</t>
  </si>
  <si>
    <t>Bintoro</t>
  </si>
  <si>
    <t>Prigi</t>
  </si>
  <si>
    <t>Pamongan</t>
  </si>
  <si>
    <t>JUN</t>
  </si>
  <si>
    <t>sidogemah</t>
  </si>
  <si>
    <t>KEBAKARAN LIMBAH KAYU PABRIK</t>
  </si>
  <si>
    <t>jogoloyo</t>
  </si>
  <si>
    <t>KEBAKARAN WARUNG KOPI</t>
  </si>
  <si>
    <t>bintoro</t>
  </si>
  <si>
    <t>gaji</t>
  </si>
  <si>
    <t>pamongan</t>
  </si>
  <si>
    <t>karanganyar</t>
  </si>
  <si>
    <t>kedungwaru</t>
  </si>
  <si>
    <t>wonoketingal</t>
  </si>
  <si>
    <t>dempet</t>
  </si>
  <si>
    <t>kramat</t>
  </si>
  <si>
    <t>tegalarum</t>
  </si>
  <si>
    <t>gajah</t>
  </si>
  <si>
    <t>KEBAKARAN KIOS</t>
  </si>
  <si>
    <t>JUL</t>
  </si>
  <si>
    <t>candisari</t>
  </si>
  <si>
    <t>KEBAKARAN TPA CANDISARI</t>
  </si>
  <si>
    <t>karangasem</t>
  </si>
  <si>
    <t>AGT</t>
  </si>
  <si>
    <t>banjarejo</t>
  </si>
  <si>
    <t>pundenarum</t>
  </si>
  <si>
    <t>KEBAKARAN RUKO MEBEL DAN PERABOT</t>
  </si>
  <si>
    <t>KEBAKARAN GUDANG PABRIK</t>
  </si>
  <si>
    <t>kebonbatur</t>
  </si>
  <si>
    <t>wedung</t>
  </si>
  <si>
    <t>jungsemi</t>
  </si>
  <si>
    <t>SEPT</t>
  </si>
  <si>
    <t>wilalung</t>
  </si>
  <si>
    <t>pulosari</t>
  </si>
  <si>
    <t>KEBAKARAN TEMPAT USAHA</t>
  </si>
  <si>
    <t>dukun</t>
  </si>
  <si>
    <t>Rejosari</t>
  </si>
  <si>
    <t>tlogorejo</t>
  </si>
  <si>
    <t>4, 1 mushola</t>
  </si>
  <si>
    <t>trengguli</t>
  </si>
  <si>
    <t>kangkung</t>
  </si>
  <si>
    <t>karangrejo</t>
  </si>
  <si>
    <t>Mijen</t>
  </si>
  <si>
    <t>mijen</t>
  </si>
  <si>
    <t>OKT</t>
  </si>
  <si>
    <t>batu</t>
  </si>
  <si>
    <t>kembangarum</t>
  </si>
  <si>
    <t>bulusari</t>
  </si>
  <si>
    <t>sidorejo</t>
  </si>
  <si>
    <t>rejosari</t>
  </si>
  <si>
    <t>kuripan</t>
  </si>
  <si>
    <t>margoayu</t>
  </si>
  <si>
    <t>ngaluran</t>
  </si>
  <si>
    <t>Tlogodowo</t>
  </si>
  <si>
    <t>NOV</t>
  </si>
  <si>
    <t>Gajah</t>
  </si>
  <si>
    <t>KEBAKARAN RUKO PASAR</t>
  </si>
  <si>
    <t>mini bus</t>
  </si>
  <si>
    <t>MOBIL TERBAKAR</t>
  </si>
  <si>
    <t>Sidogemah</t>
  </si>
  <si>
    <t>loireng</t>
  </si>
  <si>
    <t>pabrik</t>
  </si>
  <si>
    <t>mangunan lor</t>
  </si>
  <si>
    <t>DES</t>
  </si>
  <si>
    <t>Karangtengah</t>
  </si>
  <si>
    <t>1 LB</t>
  </si>
  <si>
    <t>pucanganom</t>
  </si>
  <si>
    <t>kios</t>
  </si>
  <si>
    <t>TOTAL</t>
  </si>
  <si>
    <t xml:space="preserve">JUMLAH KEJADIAN BENCANA KEBAKARAN TAHUN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</si>
</sst>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4" borderId="3" xfId="0" applyFill="1" applyBorder="1" applyAlignment="1">
      <alignment horizontal="left" vertical="center"/>
    </xf>
    <xf numFmtId="0" fontId="0" fillId="0" borderId="3" xfId="0" applyBorder="1"/>
    <xf numFmtId="0" fontId="0" fillId="0" borderId="12" xfId="0" applyBorder="1"/>
    <xf numFmtId="0" fontId="0" fillId="4" borderId="9" xfId="0" applyFill="1" applyBorder="1" applyAlignment="1">
      <alignment horizontal="left" vertical="center"/>
    </xf>
    <xf numFmtId="0" fontId="0" fillId="0" borderId="9" xfId="0" applyBorder="1"/>
    <xf numFmtId="0" fontId="0" fillId="0" borderId="11" xfId="0" applyBorder="1" applyAlignment="1">
      <alignment horizontal="center" vertical="center"/>
    </xf>
    <xf numFmtId="0" fontId="0" fillId="4" borderId="11" xfId="0" applyFill="1" applyBorder="1" applyAlignment="1">
      <alignment horizontal="left" vertical="center"/>
    </xf>
    <xf numFmtId="0" fontId="0" fillId="0" borderId="11" xfId="0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0" fontId="0" fillId="0" borderId="1" xfId="0" applyFill="1" applyBorder="1"/>
    <xf numFmtId="0" fontId="0" fillId="0" borderId="1" xfId="0" applyBorder="1"/>
    <xf numFmtId="0" fontId="0" fillId="5" borderId="1" xfId="0" applyFill="1" applyBorder="1"/>
    <xf numFmtId="0" fontId="0" fillId="6" borderId="1" xfId="0" applyFill="1" applyBorder="1"/>
    <xf numFmtId="0" fontId="0" fillId="5" borderId="1" xfId="0" applyFill="1" applyBorder="1" applyAlignment="1">
      <alignment horizontal="left" vertical="center"/>
    </xf>
    <xf numFmtId="0" fontId="0" fillId="3" borderId="1" xfId="0" applyFill="1" applyBorder="1"/>
    <xf numFmtId="0" fontId="0" fillId="2" borderId="1" xfId="0" applyFill="1" applyBorder="1"/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left" vertical="center"/>
    </xf>
    <xf numFmtId="0" fontId="0" fillId="0" borderId="9" xfId="0" applyFill="1" applyBorder="1"/>
    <xf numFmtId="0" fontId="0" fillId="8" borderId="11" xfId="0" applyFill="1" applyBorder="1" applyAlignment="1">
      <alignment horizontal="left" vertical="center"/>
    </xf>
    <xf numFmtId="0" fontId="0" fillId="0" borderId="11" xfId="0" applyFill="1" applyBorder="1"/>
    <xf numFmtId="0" fontId="0" fillId="0" borderId="10" xfId="0" applyFill="1" applyBorder="1"/>
    <xf numFmtId="0" fontId="0" fillId="9" borderId="4" xfId="0" applyFill="1" applyBorder="1"/>
    <xf numFmtId="0" fontId="0" fillId="0" borderId="14" xfId="0" applyFill="1" applyBorder="1"/>
    <xf numFmtId="0" fontId="0" fillId="2" borderId="4" xfId="0" applyFill="1" applyBorder="1"/>
    <xf numFmtId="0" fontId="0" fillId="0" borderId="11" xfId="0" applyFill="1" applyBorder="1" applyAlignment="1">
      <alignment horizontal="center" vertical="center"/>
    </xf>
    <xf numFmtId="0" fontId="0" fillId="5" borderId="4" xfId="0" applyFill="1" applyBorder="1"/>
    <xf numFmtId="0" fontId="1" fillId="2" borderId="0" xfId="0" applyFont="1" applyFill="1"/>
    <xf numFmtId="0" fontId="0" fillId="9" borderId="3" xfId="0" applyFill="1" applyBorder="1" applyAlignment="1">
      <alignment horizontal="left" vertical="center"/>
    </xf>
    <xf numFmtId="0" fontId="0" fillId="0" borderId="3" xfId="0" applyFill="1" applyBorder="1"/>
    <xf numFmtId="0" fontId="0" fillId="9" borderId="11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5" xfId="0" applyBorder="1"/>
    <xf numFmtId="0" fontId="0" fillId="3" borderId="11" xfId="0" applyFill="1" applyBorder="1" applyAlignment="1">
      <alignment horizontal="left" vertical="center"/>
    </xf>
    <xf numFmtId="0" fontId="0" fillId="0" borderId="8" xfId="0" applyBorder="1"/>
    <xf numFmtId="0" fontId="0" fillId="4" borderId="15" xfId="0" applyFill="1" applyBorder="1" applyAlignment="1">
      <alignment horizontal="left" vertical="center"/>
    </xf>
    <xf numFmtId="0" fontId="0" fillId="10" borderId="3" xfId="0" applyFill="1" applyBorder="1"/>
    <xf numFmtId="0" fontId="0" fillId="10" borderId="12" xfId="0" applyFill="1" applyBorder="1"/>
    <xf numFmtId="0" fontId="0" fillId="8" borderId="1" xfId="0" applyFill="1" applyBorder="1"/>
    <xf numFmtId="0" fontId="0" fillId="0" borderId="14" xfId="0" applyBorder="1"/>
    <xf numFmtId="0" fontId="0" fillId="10" borderId="14" xfId="0" applyFill="1" applyBorder="1"/>
    <xf numFmtId="0" fontId="0" fillId="0" borderId="6" xfId="0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9" borderId="9" xfId="0" applyFill="1" applyBorder="1" applyAlignment="1">
      <alignment horizontal="left" vertical="center"/>
    </xf>
    <xf numFmtId="0" fontId="0" fillId="10" borderId="0" xfId="0" applyFill="1" applyBorder="1"/>
    <xf numFmtId="0" fontId="0" fillId="10" borderId="9" xfId="0" applyFill="1" applyBorder="1"/>
    <xf numFmtId="0" fontId="0" fillId="0" borderId="7" xfId="0" applyBorder="1" applyAlignment="1">
      <alignment horizontal="center" vertical="center"/>
    </xf>
    <xf numFmtId="0" fontId="0" fillId="9" borderId="3" xfId="0" applyFill="1" applyBorder="1"/>
    <xf numFmtId="0" fontId="0" fillId="10" borderId="2" xfId="0" applyFill="1" applyBorder="1"/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10" borderId="10" xfId="0" applyFill="1" applyBorder="1"/>
    <xf numFmtId="0" fontId="0" fillId="11" borderId="3" xfId="0" applyFill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11" borderId="11" xfId="0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12" borderId="1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13" borderId="1" xfId="0" applyFill="1" applyBorder="1"/>
    <xf numFmtId="0" fontId="0" fillId="0" borderId="4" xfId="0" applyBorder="1"/>
    <xf numFmtId="0" fontId="0" fillId="10" borderId="11" xfId="0" applyFill="1" applyBorder="1"/>
    <xf numFmtId="0" fontId="0" fillId="14" borderId="1" xfId="0" applyFill="1" applyBorder="1"/>
    <xf numFmtId="0" fontId="0" fillId="10" borderId="4" xfId="0" applyFill="1" applyBorder="1"/>
    <xf numFmtId="0" fontId="0" fillId="9" borderId="6" xfId="0" applyFill="1" applyBorder="1"/>
    <xf numFmtId="0" fontId="0" fillId="13" borderId="6" xfId="0" applyFill="1" applyBorder="1"/>
    <xf numFmtId="0" fontId="0" fillId="7" borderId="2" xfId="0" applyFill="1" applyBorder="1" applyAlignment="1">
      <alignment horizontal="left" vertical="center"/>
    </xf>
    <xf numFmtId="0" fontId="0" fillId="0" borderId="12" xfId="0" applyFill="1" applyBorder="1"/>
    <xf numFmtId="0" fontId="0" fillId="7" borderId="13" xfId="0" applyFill="1" applyBorder="1" applyAlignment="1">
      <alignment horizontal="left" vertical="center"/>
    </xf>
    <xf numFmtId="0" fontId="0" fillId="7" borderId="7" xfId="0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8" borderId="6" xfId="0" applyFill="1" applyBorder="1"/>
    <xf numFmtId="0" fontId="0" fillId="5" borderId="6" xfId="0" applyFill="1" applyBorder="1"/>
    <xf numFmtId="0" fontId="0" fillId="8" borderId="3" xfId="0" applyFill="1" applyBorder="1" applyAlignment="1">
      <alignment horizontal="left" vertical="center"/>
    </xf>
    <xf numFmtId="0" fontId="0" fillId="10" borderId="0" xfId="0" applyFill="1"/>
    <xf numFmtId="0" fontId="0" fillId="15" borderId="1" xfId="0" applyFill="1" applyBorder="1"/>
    <xf numFmtId="0" fontId="0" fillId="7" borderId="6" xfId="0" applyFill="1" applyBorder="1"/>
    <xf numFmtId="0" fontId="0" fillId="2" borderId="5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0" borderId="15" xfId="0" applyBorder="1"/>
    <xf numFmtId="0" fontId="0" fillId="4" borderId="8" xfId="0" applyFill="1" applyBorder="1" applyAlignment="1">
      <alignment horizontal="left" vertical="center"/>
    </xf>
    <xf numFmtId="0" fontId="0" fillId="11" borderId="6" xfId="0" applyFill="1" applyBorder="1"/>
    <xf numFmtId="0" fontId="3" fillId="0" borderId="1" xfId="0" applyFont="1" applyFill="1" applyBorder="1"/>
    <xf numFmtId="0" fontId="0" fillId="9" borderId="1" xfId="0" applyFill="1" applyBorder="1"/>
    <xf numFmtId="0" fontId="0" fillId="3" borderId="13" xfId="0" applyFill="1" applyBorder="1" applyAlignment="1">
      <alignment horizontal="left" vertical="center"/>
    </xf>
    <xf numFmtId="0" fontId="3" fillId="0" borderId="3" xfId="0" applyFont="1" applyFill="1" applyBorder="1"/>
    <xf numFmtId="0" fontId="3" fillId="0" borderId="11" xfId="0" applyFont="1" applyFill="1" applyBorder="1"/>
    <xf numFmtId="0" fontId="0" fillId="7" borderId="1" xfId="0" applyFill="1" applyBorder="1"/>
    <xf numFmtId="0" fontId="0" fillId="0" borderId="1" xfId="0" applyFill="1" applyBorder="1" applyAlignment="1">
      <alignment vertic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workbookViewId="0"/>
  </sheetViews>
  <sheetFormatPr defaultRowHeight="15" x14ac:dyDescent="0.25"/>
  <cols>
    <col min="1" max="1" width="9" customWidth="1"/>
    <col min="2" max="2" width="18.28515625" customWidth="1"/>
    <col min="3" max="3" width="18.5703125" customWidth="1"/>
    <col min="5" max="5" width="11.7109375" customWidth="1"/>
    <col min="9" max="9" width="18.85546875" customWidth="1"/>
    <col min="11" max="11" width="28.85546875" customWidth="1"/>
  </cols>
  <sheetData>
    <row r="1" spans="1:11" x14ac:dyDescent="0.25">
      <c r="A1" s="1" t="s">
        <v>136</v>
      </c>
    </row>
    <row r="3" spans="1:11" ht="17.25" x14ac:dyDescent="0.3">
      <c r="A3" s="2" t="s">
        <v>25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3</v>
      </c>
      <c r="H3" s="3" t="s">
        <v>3</v>
      </c>
      <c r="I3" s="3" t="s">
        <v>5</v>
      </c>
      <c r="J3" s="3" t="s">
        <v>6</v>
      </c>
      <c r="K3" s="3" t="s">
        <v>3</v>
      </c>
    </row>
    <row r="4" spans="1:11" x14ac:dyDescent="0.25">
      <c r="A4" s="33" t="s">
        <v>7</v>
      </c>
      <c r="B4" s="34" t="s">
        <v>22</v>
      </c>
      <c r="C4" s="20" t="s">
        <v>8</v>
      </c>
      <c r="D4" s="20">
        <v>1</v>
      </c>
      <c r="E4" s="20"/>
      <c r="F4" s="20"/>
      <c r="G4" s="20"/>
      <c r="H4" s="20"/>
      <c r="I4" s="20">
        <v>0</v>
      </c>
      <c r="J4" s="20">
        <v>0</v>
      </c>
      <c r="K4" s="20" t="s">
        <v>26</v>
      </c>
    </row>
    <row r="5" spans="1:11" x14ac:dyDescent="0.25">
      <c r="A5" s="35"/>
      <c r="B5" s="36" t="s">
        <v>27</v>
      </c>
      <c r="C5" s="37" t="s">
        <v>28</v>
      </c>
      <c r="D5" s="30"/>
      <c r="E5" s="37"/>
      <c r="F5" s="30">
        <v>1</v>
      </c>
      <c r="G5" s="37" t="s">
        <v>29</v>
      </c>
      <c r="H5" s="30"/>
      <c r="I5" s="37">
        <v>0</v>
      </c>
      <c r="J5" s="30">
        <v>0</v>
      </c>
      <c r="K5" s="37" t="s">
        <v>30</v>
      </c>
    </row>
    <row r="6" spans="1:11" x14ac:dyDescent="0.25">
      <c r="A6" s="35"/>
      <c r="B6" s="36"/>
      <c r="C6" s="37" t="s">
        <v>31</v>
      </c>
      <c r="D6" s="30">
        <v>1</v>
      </c>
      <c r="E6" s="37" t="s">
        <v>9</v>
      </c>
      <c r="F6" s="30"/>
      <c r="G6" s="37"/>
      <c r="H6" s="30"/>
      <c r="I6" s="37">
        <v>1</v>
      </c>
      <c r="J6" s="30">
        <v>4</v>
      </c>
      <c r="K6" s="37" t="s">
        <v>32</v>
      </c>
    </row>
    <row r="7" spans="1:11" x14ac:dyDescent="0.25">
      <c r="A7" s="35"/>
      <c r="B7" s="38"/>
      <c r="C7" s="39" t="s">
        <v>33</v>
      </c>
      <c r="D7" s="40"/>
      <c r="E7" s="39"/>
      <c r="F7" s="40">
        <v>1</v>
      </c>
      <c r="G7" s="39" t="s">
        <v>9</v>
      </c>
      <c r="H7" s="40"/>
      <c r="I7" s="39">
        <v>1</v>
      </c>
      <c r="J7" s="40">
        <v>4</v>
      </c>
      <c r="K7" s="39" t="s">
        <v>32</v>
      </c>
    </row>
    <row r="8" spans="1:11" x14ac:dyDescent="0.25">
      <c r="A8" s="35"/>
      <c r="B8" s="41" t="s">
        <v>34</v>
      </c>
      <c r="C8" s="20" t="s">
        <v>35</v>
      </c>
      <c r="D8" s="42"/>
      <c r="E8" s="20"/>
      <c r="F8" s="42">
        <v>1</v>
      </c>
      <c r="G8" s="20" t="s">
        <v>9</v>
      </c>
      <c r="H8" s="42"/>
      <c r="I8" s="20">
        <v>1</v>
      </c>
      <c r="J8" s="42">
        <v>3</v>
      </c>
      <c r="K8" s="20" t="s">
        <v>32</v>
      </c>
    </row>
    <row r="9" spans="1:11" x14ac:dyDescent="0.25">
      <c r="A9" s="35"/>
      <c r="B9" s="43" t="s">
        <v>23</v>
      </c>
      <c r="C9" s="20" t="s">
        <v>36</v>
      </c>
      <c r="D9" s="42"/>
      <c r="E9" s="20"/>
      <c r="F9" s="42">
        <v>1</v>
      </c>
      <c r="G9" s="20" t="s">
        <v>9</v>
      </c>
      <c r="H9" s="42"/>
      <c r="I9" s="20">
        <v>1</v>
      </c>
      <c r="J9" s="42">
        <v>3</v>
      </c>
      <c r="K9" s="20" t="s">
        <v>32</v>
      </c>
    </row>
    <row r="10" spans="1:11" x14ac:dyDescent="0.25">
      <c r="A10" s="44"/>
      <c r="B10" s="45" t="s">
        <v>16</v>
      </c>
      <c r="C10" s="20" t="s">
        <v>37</v>
      </c>
      <c r="D10" s="42"/>
      <c r="E10" s="20"/>
      <c r="F10" s="42">
        <v>1</v>
      </c>
      <c r="G10" s="20" t="s">
        <v>38</v>
      </c>
      <c r="H10" s="42"/>
      <c r="I10" s="20">
        <v>0</v>
      </c>
      <c r="J10" s="42">
        <v>0</v>
      </c>
      <c r="K10" s="20" t="s">
        <v>39</v>
      </c>
    </row>
    <row r="11" spans="1:11" x14ac:dyDescent="0.25">
      <c r="I11" s="46">
        <f>SUM(I4:I10)</f>
        <v>4</v>
      </c>
      <c r="J11" s="46">
        <f>SUM(J4:J10)</f>
        <v>14</v>
      </c>
    </row>
    <row r="12" spans="1:11" x14ac:dyDescent="0.25">
      <c r="A12" s="6" t="s">
        <v>10</v>
      </c>
      <c r="B12" s="22" t="s">
        <v>40</v>
      </c>
      <c r="C12" s="21" t="s">
        <v>41</v>
      </c>
      <c r="D12" s="21"/>
      <c r="E12" s="21"/>
      <c r="F12" s="21">
        <v>1</v>
      </c>
      <c r="G12" s="21" t="s">
        <v>9</v>
      </c>
      <c r="H12" s="21"/>
      <c r="I12" s="21">
        <v>1</v>
      </c>
      <c r="J12" s="21">
        <v>3</v>
      </c>
      <c r="K12" s="20" t="s">
        <v>32</v>
      </c>
    </row>
    <row r="13" spans="1:11" x14ac:dyDescent="0.25">
      <c r="A13" s="8"/>
      <c r="B13" s="19" t="s">
        <v>12</v>
      </c>
      <c r="C13" s="20" t="s">
        <v>42</v>
      </c>
      <c r="D13" s="21"/>
      <c r="E13" s="21"/>
      <c r="F13" s="21"/>
      <c r="G13" s="21"/>
      <c r="H13" s="21"/>
      <c r="I13" s="21">
        <v>0</v>
      </c>
      <c r="J13" s="21">
        <v>0</v>
      </c>
      <c r="K13" s="20" t="s">
        <v>43</v>
      </c>
    </row>
    <row r="14" spans="1:11" x14ac:dyDescent="0.25">
      <c r="A14" s="8"/>
      <c r="B14" s="47" t="s">
        <v>44</v>
      </c>
      <c r="C14" s="11" t="s">
        <v>45</v>
      </c>
      <c r="D14" s="11">
        <v>1</v>
      </c>
      <c r="E14" s="12" t="s">
        <v>9</v>
      </c>
      <c r="F14" s="11"/>
      <c r="G14" s="12"/>
      <c r="H14" s="11"/>
      <c r="I14" s="12">
        <v>1</v>
      </c>
      <c r="J14" s="11">
        <v>4</v>
      </c>
      <c r="K14" s="48" t="s">
        <v>32</v>
      </c>
    </row>
    <row r="15" spans="1:11" x14ac:dyDescent="0.25">
      <c r="A15" s="15"/>
      <c r="B15" s="49"/>
      <c r="C15" s="17" t="s">
        <v>46</v>
      </c>
      <c r="D15" s="17"/>
      <c r="E15" s="9"/>
      <c r="F15" s="17">
        <v>1</v>
      </c>
      <c r="G15" s="9" t="s">
        <v>47</v>
      </c>
      <c r="H15" s="17"/>
      <c r="I15" s="9"/>
      <c r="J15" s="17"/>
      <c r="K15" s="39" t="s">
        <v>48</v>
      </c>
    </row>
    <row r="16" spans="1:11" x14ac:dyDescent="0.25">
      <c r="I16" s="46">
        <f>SUM(I12:I15)</f>
        <v>2</v>
      </c>
      <c r="J16" s="46">
        <f>SUM(J12:J15)</f>
        <v>7</v>
      </c>
    </row>
    <row r="17" spans="1:11" x14ac:dyDescent="0.25">
      <c r="A17" s="6" t="s">
        <v>14</v>
      </c>
      <c r="B17" s="50" t="s">
        <v>49</v>
      </c>
      <c r="C17" s="11" t="s">
        <v>50</v>
      </c>
      <c r="D17" s="12"/>
      <c r="E17" s="11"/>
      <c r="F17" s="12">
        <v>1</v>
      </c>
      <c r="G17" s="11" t="s">
        <v>38</v>
      </c>
      <c r="H17" s="12"/>
      <c r="I17" s="11">
        <v>0</v>
      </c>
      <c r="J17" s="12">
        <v>0</v>
      </c>
      <c r="K17" s="51" t="s">
        <v>39</v>
      </c>
    </row>
    <row r="18" spans="1:11" x14ac:dyDescent="0.25">
      <c r="A18" s="8"/>
      <c r="B18" s="52"/>
      <c r="C18" s="17" t="s">
        <v>51</v>
      </c>
      <c r="D18" s="9"/>
      <c r="E18" s="17"/>
      <c r="F18" s="9">
        <v>1</v>
      </c>
      <c r="G18" s="17" t="s">
        <v>52</v>
      </c>
      <c r="H18" s="9"/>
      <c r="I18" s="17">
        <v>0</v>
      </c>
      <c r="J18" s="9">
        <v>0</v>
      </c>
      <c r="K18" s="53" t="s">
        <v>26</v>
      </c>
    </row>
    <row r="19" spans="1:11" x14ac:dyDescent="0.25">
      <c r="A19" s="8"/>
      <c r="B19" s="54" t="s">
        <v>12</v>
      </c>
      <c r="C19" s="11" t="s">
        <v>53</v>
      </c>
      <c r="D19" s="12">
        <v>1</v>
      </c>
      <c r="E19" s="11" t="s">
        <v>54</v>
      </c>
      <c r="F19" s="12"/>
      <c r="G19" s="11"/>
      <c r="H19" s="12"/>
      <c r="I19" s="55"/>
      <c r="J19" s="56"/>
      <c r="K19" s="51" t="s">
        <v>55</v>
      </c>
    </row>
    <row r="20" spans="1:11" x14ac:dyDescent="0.25">
      <c r="A20" s="8"/>
      <c r="B20" s="54"/>
      <c r="C20" s="17" t="s">
        <v>13</v>
      </c>
      <c r="D20" s="9">
        <v>1</v>
      </c>
      <c r="E20" s="17" t="s">
        <v>9</v>
      </c>
      <c r="F20" s="9">
        <v>1</v>
      </c>
      <c r="G20" s="17" t="s">
        <v>56</v>
      </c>
      <c r="H20" s="9"/>
      <c r="I20" s="17">
        <v>2</v>
      </c>
      <c r="J20" s="9">
        <v>4</v>
      </c>
      <c r="K20" s="53" t="s">
        <v>57</v>
      </c>
    </row>
    <row r="21" spans="1:11" x14ac:dyDescent="0.25">
      <c r="A21" s="15"/>
      <c r="B21" s="57" t="s">
        <v>58</v>
      </c>
      <c r="C21" s="21" t="s">
        <v>59</v>
      </c>
      <c r="D21" s="58">
        <v>1</v>
      </c>
      <c r="E21" s="21"/>
      <c r="F21" s="58"/>
      <c r="G21" s="21"/>
      <c r="H21" s="58"/>
      <c r="I21" s="21">
        <v>1</v>
      </c>
      <c r="J21" s="59"/>
      <c r="K21" s="60" t="s">
        <v>32</v>
      </c>
    </row>
    <row r="22" spans="1:11" x14ac:dyDescent="0.25">
      <c r="I22" s="46">
        <f>SUM(I17:I21)</f>
        <v>3</v>
      </c>
      <c r="J22" s="46">
        <f>SUM(J17:J21)</f>
        <v>4</v>
      </c>
    </row>
    <row r="23" spans="1:11" x14ac:dyDescent="0.25">
      <c r="A23" s="18" t="s">
        <v>15</v>
      </c>
      <c r="B23" s="22" t="s">
        <v>40</v>
      </c>
      <c r="C23" s="21" t="s">
        <v>60</v>
      </c>
      <c r="D23" s="21">
        <v>1</v>
      </c>
      <c r="E23" s="21" t="s">
        <v>9</v>
      </c>
      <c r="F23" s="21"/>
      <c r="G23" s="21"/>
      <c r="H23" s="21"/>
      <c r="I23" s="61"/>
      <c r="J23" s="61"/>
      <c r="K23" s="21" t="s">
        <v>32</v>
      </c>
    </row>
    <row r="24" spans="1:11" x14ac:dyDescent="0.25">
      <c r="I24" s="46">
        <f>SUM(I23)</f>
        <v>0</v>
      </c>
      <c r="J24" s="46">
        <f>SUM(J23)</f>
        <v>0</v>
      </c>
    </row>
    <row r="25" spans="1:11" x14ac:dyDescent="0.25">
      <c r="A25" s="62" t="s">
        <v>61</v>
      </c>
      <c r="B25" s="50" t="s">
        <v>49</v>
      </c>
      <c r="C25" s="12" t="s">
        <v>62</v>
      </c>
      <c r="D25" s="11">
        <v>1</v>
      </c>
      <c r="E25" s="12" t="s">
        <v>63</v>
      </c>
      <c r="F25" s="11"/>
      <c r="G25" s="12"/>
      <c r="H25" s="11"/>
      <c r="I25" s="56"/>
      <c r="J25" s="55"/>
      <c r="K25" s="11" t="s">
        <v>64</v>
      </c>
    </row>
    <row r="26" spans="1:11" x14ac:dyDescent="0.25">
      <c r="A26" s="63"/>
      <c r="B26" s="52"/>
      <c r="C26" s="9" t="s">
        <v>65</v>
      </c>
      <c r="D26" s="17"/>
      <c r="E26" s="9"/>
      <c r="F26" s="17">
        <v>1</v>
      </c>
      <c r="G26" s="9" t="s">
        <v>9</v>
      </c>
      <c r="H26" s="17"/>
      <c r="I26" s="9">
        <v>1</v>
      </c>
      <c r="J26" s="17">
        <v>2</v>
      </c>
      <c r="K26" s="17" t="s">
        <v>66</v>
      </c>
    </row>
    <row r="27" spans="1:11" x14ac:dyDescent="0.25">
      <c r="A27" s="63"/>
      <c r="B27" s="64" t="s">
        <v>44</v>
      </c>
      <c r="C27" s="7" t="s">
        <v>67</v>
      </c>
      <c r="D27" s="14"/>
      <c r="E27" s="7"/>
      <c r="F27" s="14">
        <v>1</v>
      </c>
      <c r="G27" s="30" t="s">
        <v>47</v>
      </c>
      <c r="H27" s="14">
        <v>1</v>
      </c>
      <c r="I27" s="7"/>
      <c r="J27" s="14"/>
      <c r="K27" s="14" t="s">
        <v>48</v>
      </c>
    </row>
    <row r="28" spans="1:11" x14ac:dyDescent="0.25">
      <c r="A28" s="63"/>
      <c r="B28" s="49"/>
      <c r="C28" s="7" t="s">
        <v>46</v>
      </c>
      <c r="D28" s="14"/>
      <c r="E28" s="7"/>
      <c r="F28" s="14">
        <v>1</v>
      </c>
      <c r="G28" s="30" t="s">
        <v>9</v>
      </c>
      <c r="H28" s="14"/>
      <c r="I28" s="65">
        <v>1</v>
      </c>
      <c r="J28" s="66"/>
      <c r="K28" s="14" t="s">
        <v>32</v>
      </c>
    </row>
    <row r="29" spans="1:11" x14ac:dyDescent="0.25">
      <c r="A29" s="63"/>
      <c r="B29" s="22" t="s">
        <v>40</v>
      </c>
      <c r="C29" s="58" t="s">
        <v>68</v>
      </c>
      <c r="D29" s="21"/>
      <c r="E29" s="58"/>
      <c r="F29" s="21">
        <v>2</v>
      </c>
      <c r="G29" s="58" t="s">
        <v>9</v>
      </c>
      <c r="H29" s="21"/>
      <c r="I29" s="59">
        <v>2</v>
      </c>
      <c r="J29" s="61"/>
      <c r="K29" s="21" t="s">
        <v>32</v>
      </c>
    </row>
    <row r="30" spans="1:11" x14ac:dyDescent="0.25">
      <c r="A30" s="67"/>
      <c r="B30" s="26" t="s">
        <v>11</v>
      </c>
      <c r="C30" s="9" t="s">
        <v>69</v>
      </c>
      <c r="D30" s="17"/>
      <c r="E30" s="9"/>
      <c r="F30" s="17">
        <v>1</v>
      </c>
      <c r="G30" s="40" t="s">
        <v>9</v>
      </c>
      <c r="H30" s="17"/>
      <c r="I30" s="9">
        <v>1</v>
      </c>
      <c r="J30" s="17">
        <v>1</v>
      </c>
      <c r="K30" s="17" t="s">
        <v>32</v>
      </c>
    </row>
    <row r="31" spans="1:11" x14ac:dyDescent="0.25">
      <c r="I31" s="46">
        <f>SUM(I25:I30)</f>
        <v>5</v>
      </c>
      <c r="J31" s="46">
        <f>SUM(J25:J30)</f>
        <v>3</v>
      </c>
    </row>
    <row r="32" spans="1:11" x14ac:dyDescent="0.25">
      <c r="A32" s="4" t="s">
        <v>70</v>
      </c>
      <c r="B32" s="25" t="s">
        <v>49</v>
      </c>
      <c r="C32" s="58" t="s">
        <v>71</v>
      </c>
      <c r="D32" s="21"/>
      <c r="E32" s="58"/>
      <c r="F32" s="21">
        <v>1</v>
      </c>
      <c r="G32" s="58"/>
      <c r="H32" s="21"/>
      <c r="I32" s="58">
        <v>0</v>
      </c>
      <c r="J32" s="21">
        <v>0</v>
      </c>
      <c r="K32" s="21" t="s">
        <v>72</v>
      </c>
    </row>
    <row r="33" spans="1:11" x14ac:dyDescent="0.25">
      <c r="A33" s="4"/>
      <c r="B33" s="57" t="s">
        <v>27</v>
      </c>
      <c r="C33" s="21" t="s">
        <v>73</v>
      </c>
      <c r="D33" s="21"/>
      <c r="E33" s="21"/>
      <c r="F33" s="21">
        <v>1</v>
      </c>
      <c r="G33" s="21"/>
      <c r="H33" s="21"/>
      <c r="I33" s="61"/>
      <c r="J33" s="61"/>
      <c r="K33" s="11" t="s">
        <v>74</v>
      </c>
    </row>
    <row r="34" spans="1:11" x14ac:dyDescent="0.25">
      <c r="A34" s="4"/>
      <c r="B34" s="68" t="s">
        <v>34</v>
      </c>
      <c r="C34" s="11" t="s">
        <v>75</v>
      </c>
      <c r="D34" s="11"/>
      <c r="E34" s="11"/>
      <c r="F34" s="11">
        <v>1</v>
      </c>
      <c r="G34" s="11"/>
      <c r="H34" s="11"/>
      <c r="I34" s="55"/>
      <c r="J34" s="69"/>
      <c r="K34" s="11" t="s">
        <v>32</v>
      </c>
    </row>
    <row r="35" spans="1:11" x14ac:dyDescent="0.25">
      <c r="A35" s="4"/>
      <c r="B35" s="70" t="s">
        <v>23</v>
      </c>
      <c r="C35" s="11" t="s">
        <v>76</v>
      </c>
      <c r="D35" s="12"/>
      <c r="E35" s="11"/>
      <c r="F35" s="12">
        <v>2</v>
      </c>
      <c r="G35" s="11"/>
      <c r="H35" s="12"/>
      <c r="I35" s="11">
        <v>2</v>
      </c>
      <c r="J35" s="12">
        <v>7</v>
      </c>
      <c r="K35" s="11" t="s">
        <v>32</v>
      </c>
    </row>
    <row r="36" spans="1:11" x14ac:dyDescent="0.25">
      <c r="A36" s="4"/>
      <c r="B36" s="71"/>
      <c r="C36" s="17" t="s">
        <v>77</v>
      </c>
      <c r="D36" s="9"/>
      <c r="E36" s="17"/>
      <c r="F36" s="9">
        <v>1</v>
      </c>
      <c r="G36" s="17"/>
      <c r="H36" s="9"/>
      <c r="I36" s="17">
        <v>1</v>
      </c>
      <c r="J36" s="72"/>
      <c r="K36" s="17" t="s">
        <v>32</v>
      </c>
    </row>
    <row r="37" spans="1:11" x14ac:dyDescent="0.25">
      <c r="A37" s="4"/>
      <c r="B37" s="73" t="s">
        <v>78</v>
      </c>
      <c r="C37" s="74" t="s">
        <v>79</v>
      </c>
      <c r="D37" s="11">
        <v>1</v>
      </c>
      <c r="E37" s="12"/>
      <c r="F37" s="11"/>
      <c r="G37" s="12"/>
      <c r="H37" s="11"/>
      <c r="I37" s="12">
        <v>2</v>
      </c>
      <c r="J37" s="55"/>
      <c r="K37" s="11" t="s">
        <v>32</v>
      </c>
    </row>
    <row r="38" spans="1:11" x14ac:dyDescent="0.25">
      <c r="A38" s="4"/>
      <c r="B38" s="75"/>
      <c r="C38" s="76" t="s">
        <v>80</v>
      </c>
      <c r="D38" s="17"/>
      <c r="E38" s="9"/>
      <c r="F38" s="17">
        <v>1</v>
      </c>
      <c r="G38" s="9"/>
      <c r="H38" s="17"/>
      <c r="I38" s="9"/>
      <c r="J38" s="17"/>
      <c r="K38" s="17" t="s">
        <v>48</v>
      </c>
    </row>
    <row r="39" spans="1:11" x14ac:dyDescent="0.25">
      <c r="A39" s="4"/>
      <c r="B39" s="77" t="s">
        <v>81</v>
      </c>
      <c r="C39" s="78" t="s">
        <v>82</v>
      </c>
      <c r="D39" s="14">
        <v>1</v>
      </c>
      <c r="F39" s="14">
        <v>1</v>
      </c>
      <c r="H39" s="14"/>
      <c r="I39" s="30">
        <v>2</v>
      </c>
      <c r="J39" s="14"/>
      <c r="K39" s="14" t="s">
        <v>32</v>
      </c>
    </row>
    <row r="40" spans="1:11" x14ac:dyDescent="0.25">
      <c r="A40" s="4"/>
      <c r="B40" s="22" t="s">
        <v>16</v>
      </c>
      <c r="C40" s="58" t="s">
        <v>83</v>
      </c>
      <c r="D40" s="21">
        <v>1</v>
      </c>
      <c r="E40" s="58"/>
      <c r="F40" s="21">
        <v>1</v>
      </c>
      <c r="G40" s="58"/>
      <c r="H40" s="21"/>
      <c r="I40" s="58">
        <v>2</v>
      </c>
      <c r="J40" s="21"/>
      <c r="K40" s="21" t="s">
        <v>32</v>
      </c>
    </row>
    <row r="41" spans="1:11" x14ac:dyDescent="0.25">
      <c r="A41" s="4"/>
      <c r="B41" s="79" t="s">
        <v>84</v>
      </c>
      <c r="C41" s="21" t="s">
        <v>84</v>
      </c>
      <c r="D41" s="21"/>
      <c r="E41" s="21"/>
      <c r="F41" s="21">
        <v>13</v>
      </c>
      <c r="G41" s="21"/>
      <c r="H41" s="21"/>
      <c r="I41" s="21">
        <v>13</v>
      </c>
      <c r="J41" s="21"/>
      <c r="K41" s="21" t="s">
        <v>85</v>
      </c>
    </row>
    <row r="42" spans="1:11" x14ac:dyDescent="0.25">
      <c r="I42" s="46">
        <f>SUM(I32:I41)</f>
        <v>22</v>
      </c>
      <c r="J42" s="46">
        <f>SUM(J32:J41)</f>
        <v>7</v>
      </c>
    </row>
    <row r="43" spans="1:11" x14ac:dyDescent="0.25">
      <c r="A43" s="6" t="s">
        <v>86</v>
      </c>
      <c r="B43" s="24" t="s">
        <v>16</v>
      </c>
      <c r="C43" s="11" t="s">
        <v>21</v>
      </c>
      <c r="D43" s="12"/>
      <c r="E43" s="11"/>
      <c r="F43" s="12">
        <v>1</v>
      </c>
      <c r="G43" s="11"/>
      <c r="H43" s="12"/>
      <c r="I43" s="11">
        <v>1</v>
      </c>
      <c r="J43" s="56"/>
      <c r="K43" s="11" t="s">
        <v>32</v>
      </c>
    </row>
    <row r="44" spans="1:11" x14ac:dyDescent="0.25">
      <c r="A44" s="8"/>
      <c r="B44" s="24"/>
      <c r="C44" s="17" t="s">
        <v>87</v>
      </c>
      <c r="D44" s="9"/>
      <c r="E44" s="17"/>
      <c r="F44" s="9"/>
      <c r="G44" s="17"/>
      <c r="H44" s="9"/>
      <c r="I44" s="17">
        <v>0</v>
      </c>
      <c r="J44" s="9">
        <v>0</v>
      </c>
      <c r="K44" s="17" t="s">
        <v>88</v>
      </c>
    </row>
    <row r="45" spans="1:11" x14ac:dyDescent="0.25">
      <c r="A45" s="15"/>
      <c r="B45" s="25" t="s">
        <v>49</v>
      </c>
      <c r="C45" s="21" t="s">
        <v>89</v>
      </c>
      <c r="D45" s="21">
        <v>1</v>
      </c>
      <c r="E45" s="21"/>
      <c r="F45" s="21">
        <v>1</v>
      </c>
      <c r="G45" s="21"/>
      <c r="H45" s="21"/>
      <c r="I45" s="21">
        <v>4</v>
      </c>
      <c r="J45" s="21">
        <v>12</v>
      </c>
      <c r="K45" s="21" t="s">
        <v>32</v>
      </c>
    </row>
    <row r="46" spans="1:11" x14ac:dyDescent="0.25">
      <c r="I46" s="46">
        <f>SUM(I43:I45)</f>
        <v>5</v>
      </c>
      <c r="J46" s="46">
        <f>SUM(J43:J45)</f>
        <v>12</v>
      </c>
    </row>
    <row r="47" spans="1:11" x14ac:dyDescent="0.25">
      <c r="A47" s="6" t="s">
        <v>90</v>
      </c>
      <c r="B47" s="26" t="s">
        <v>11</v>
      </c>
      <c r="C47" s="21" t="s">
        <v>91</v>
      </c>
      <c r="D47" s="21"/>
      <c r="E47" s="21"/>
      <c r="F47" s="21">
        <v>3</v>
      </c>
      <c r="G47" s="21"/>
      <c r="H47" s="21"/>
      <c r="I47" s="21">
        <v>3</v>
      </c>
      <c r="J47" s="80">
        <v>8</v>
      </c>
      <c r="K47" s="21" t="s">
        <v>32</v>
      </c>
    </row>
    <row r="48" spans="1:11" x14ac:dyDescent="0.25">
      <c r="A48" s="8"/>
      <c r="B48" s="10" t="s">
        <v>20</v>
      </c>
      <c r="C48" s="11" t="s">
        <v>92</v>
      </c>
      <c r="D48" s="12"/>
      <c r="E48" s="11"/>
      <c r="F48" s="12">
        <v>1</v>
      </c>
      <c r="G48" s="11"/>
      <c r="H48" s="12">
        <v>2</v>
      </c>
      <c r="I48" s="55"/>
      <c r="J48" s="56"/>
      <c r="K48" s="11" t="s">
        <v>93</v>
      </c>
    </row>
    <row r="49" spans="1:11" x14ac:dyDescent="0.25">
      <c r="A49" s="8"/>
      <c r="B49" s="16"/>
      <c r="C49" s="17" t="s">
        <v>20</v>
      </c>
      <c r="D49" s="9"/>
      <c r="E49" s="17"/>
      <c r="F49" s="9">
        <v>1</v>
      </c>
      <c r="G49" s="17"/>
      <c r="H49" s="9"/>
      <c r="I49" s="81"/>
      <c r="J49" s="72"/>
      <c r="K49" s="17" t="s">
        <v>94</v>
      </c>
    </row>
    <row r="50" spans="1:11" x14ac:dyDescent="0.25">
      <c r="A50" s="8"/>
      <c r="B50" s="22" t="s">
        <v>16</v>
      </c>
      <c r="C50" s="21" t="s">
        <v>95</v>
      </c>
      <c r="D50" s="21"/>
      <c r="E50" s="21"/>
      <c r="F50" s="21">
        <v>1</v>
      </c>
      <c r="G50" s="21"/>
      <c r="H50" s="21"/>
      <c r="I50" s="21">
        <v>0</v>
      </c>
      <c r="J50" s="80">
        <v>0</v>
      </c>
      <c r="K50" s="21" t="s">
        <v>43</v>
      </c>
    </row>
    <row r="51" spans="1:11" x14ac:dyDescent="0.25">
      <c r="A51" s="15"/>
      <c r="B51" s="82" t="s">
        <v>96</v>
      </c>
      <c r="C51" s="21" t="s">
        <v>97</v>
      </c>
      <c r="D51" s="21">
        <v>1</v>
      </c>
      <c r="E51" s="21"/>
      <c r="F51" s="21">
        <v>1</v>
      </c>
      <c r="G51" s="21"/>
      <c r="H51" s="21"/>
      <c r="I51" s="21">
        <v>2</v>
      </c>
      <c r="J51" s="83"/>
      <c r="K51" s="21" t="s">
        <v>32</v>
      </c>
    </row>
    <row r="52" spans="1:11" x14ac:dyDescent="0.25">
      <c r="I52" s="46">
        <f>SUM(I47:I51)</f>
        <v>5</v>
      </c>
      <c r="J52" s="46">
        <f>SUM(J47:J51)</f>
        <v>8</v>
      </c>
    </row>
    <row r="53" spans="1:11" x14ac:dyDescent="0.25">
      <c r="A53" s="6" t="s">
        <v>98</v>
      </c>
      <c r="B53" s="84" t="s">
        <v>34</v>
      </c>
      <c r="C53" s="20" t="s">
        <v>35</v>
      </c>
      <c r="D53" s="20">
        <v>1</v>
      </c>
      <c r="E53" s="20"/>
      <c r="F53" s="20"/>
      <c r="G53" s="20"/>
      <c r="H53" s="20"/>
      <c r="I53" s="20">
        <v>1</v>
      </c>
      <c r="J53" s="20">
        <v>5</v>
      </c>
      <c r="K53" s="21" t="s">
        <v>32</v>
      </c>
    </row>
    <row r="54" spans="1:11" x14ac:dyDescent="0.25">
      <c r="A54" s="8"/>
      <c r="B54" s="85" t="s">
        <v>84</v>
      </c>
      <c r="C54" s="20" t="s">
        <v>99</v>
      </c>
      <c r="D54" s="20"/>
      <c r="E54" s="20"/>
      <c r="F54" s="20">
        <v>1</v>
      </c>
      <c r="G54" s="20"/>
      <c r="H54" s="20"/>
      <c r="I54" s="20">
        <v>1</v>
      </c>
      <c r="J54" s="20">
        <v>2</v>
      </c>
      <c r="K54" s="21" t="s">
        <v>32</v>
      </c>
    </row>
    <row r="55" spans="1:11" x14ac:dyDescent="0.25">
      <c r="A55" s="8"/>
      <c r="B55" s="86" t="s">
        <v>18</v>
      </c>
      <c r="C55" s="87" t="s">
        <v>100</v>
      </c>
      <c r="D55" s="48"/>
      <c r="E55" s="87"/>
      <c r="F55" s="48">
        <v>1</v>
      </c>
      <c r="G55" s="87"/>
      <c r="H55" s="48"/>
      <c r="I55" s="56"/>
      <c r="J55" s="55"/>
      <c r="K55" s="11" t="s">
        <v>39</v>
      </c>
    </row>
    <row r="56" spans="1:11" x14ac:dyDescent="0.25">
      <c r="A56" s="8"/>
      <c r="B56" s="88"/>
      <c r="C56" s="30" t="s">
        <v>19</v>
      </c>
      <c r="D56" s="37"/>
      <c r="E56" s="30"/>
      <c r="F56" s="37">
        <v>1</v>
      </c>
      <c r="G56" s="30"/>
      <c r="H56" s="37"/>
      <c r="I56" s="30">
        <v>1</v>
      </c>
      <c r="J56" s="37">
        <v>5</v>
      </c>
      <c r="K56" s="14" t="s">
        <v>101</v>
      </c>
    </row>
    <row r="57" spans="1:11" x14ac:dyDescent="0.25">
      <c r="A57" s="8"/>
      <c r="B57" s="89"/>
      <c r="C57" s="40" t="s">
        <v>102</v>
      </c>
      <c r="D57" s="39"/>
      <c r="E57" s="40"/>
      <c r="F57" s="39">
        <v>1</v>
      </c>
      <c r="G57" s="40"/>
      <c r="H57" s="39"/>
      <c r="I57" s="40">
        <v>0</v>
      </c>
      <c r="J57" s="39">
        <v>0</v>
      </c>
      <c r="K57" s="17" t="s">
        <v>43</v>
      </c>
    </row>
    <row r="58" spans="1:11" x14ac:dyDescent="0.25">
      <c r="A58" s="8"/>
      <c r="B58" s="10" t="s">
        <v>12</v>
      </c>
      <c r="C58" s="30" t="s">
        <v>103</v>
      </c>
      <c r="D58" s="37">
        <v>1</v>
      </c>
      <c r="E58" s="90"/>
      <c r="F58" s="37"/>
      <c r="G58" s="90"/>
      <c r="H58" s="37"/>
      <c r="I58" s="90">
        <v>1</v>
      </c>
      <c r="J58" s="66"/>
      <c r="K58" s="14" t="s">
        <v>32</v>
      </c>
    </row>
    <row r="59" spans="1:11" x14ac:dyDescent="0.25">
      <c r="A59" s="8"/>
      <c r="B59" s="13"/>
      <c r="C59" s="91" t="s">
        <v>104</v>
      </c>
      <c r="D59" s="37" t="s">
        <v>105</v>
      </c>
      <c r="E59" s="90"/>
      <c r="F59" s="37">
        <v>2</v>
      </c>
      <c r="G59" s="90"/>
      <c r="H59" s="37"/>
      <c r="I59" s="90">
        <v>6</v>
      </c>
      <c r="J59" s="66"/>
      <c r="K59" s="14" t="s">
        <v>32</v>
      </c>
    </row>
    <row r="60" spans="1:11" x14ac:dyDescent="0.25">
      <c r="A60" s="8"/>
      <c r="B60" s="13"/>
      <c r="C60" s="91"/>
      <c r="D60" s="37"/>
      <c r="E60" s="90"/>
      <c r="F60" s="37">
        <v>1</v>
      </c>
      <c r="G60" s="90"/>
      <c r="H60" s="37"/>
      <c r="I60" s="90">
        <v>1</v>
      </c>
      <c r="J60" s="37">
        <v>3</v>
      </c>
      <c r="K60" s="14" t="s">
        <v>32</v>
      </c>
    </row>
    <row r="61" spans="1:11" x14ac:dyDescent="0.25">
      <c r="A61" s="8"/>
      <c r="B61" s="16"/>
      <c r="C61" s="92" t="s">
        <v>92</v>
      </c>
      <c r="D61" s="39">
        <v>1</v>
      </c>
      <c r="E61" s="90"/>
      <c r="F61" s="39"/>
      <c r="G61" s="90"/>
      <c r="H61" s="39"/>
      <c r="I61" s="90">
        <v>2</v>
      </c>
      <c r="J61" s="39">
        <v>9</v>
      </c>
      <c r="K61" s="17" t="s">
        <v>32</v>
      </c>
    </row>
    <row r="62" spans="1:11" x14ac:dyDescent="0.25">
      <c r="A62" s="8"/>
      <c r="B62" s="93" t="s">
        <v>27</v>
      </c>
      <c r="C62" s="20" t="s">
        <v>106</v>
      </c>
      <c r="D62" s="20"/>
      <c r="E62" s="20"/>
      <c r="F62" s="20">
        <v>1</v>
      </c>
      <c r="G62" s="20"/>
      <c r="H62" s="20"/>
      <c r="I62" s="61"/>
      <c r="J62" s="61"/>
      <c r="K62" s="21" t="s">
        <v>26</v>
      </c>
    </row>
    <row r="63" spans="1:11" x14ac:dyDescent="0.25">
      <c r="A63" s="8"/>
      <c r="B63" s="94" t="s">
        <v>16</v>
      </c>
      <c r="C63" s="20" t="s">
        <v>107</v>
      </c>
      <c r="D63" s="20"/>
      <c r="E63" s="20"/>
      <c r="F63" s="20">
        <v>2</v>
      </c>
      <c r="G63" s="20"/>
      <c r="H63" s="20"/>
      <c r="I63" s="20">
        <v>2</v>
      </c>
      <c r="J63" s="20">
        <v>6</v>
      </c>
      <c r="K63" s="21" t="s">
        <v>32</v>
      </c>
    </row>
    <row r="64" spans="1:11" x14ac:dyDescent="0.25">
      <c r="A64" s="8"/>
      <c r="B64" s="95" t="s">
        <v>27</v>
      </c>
      <c r="C64" s="91" t="s">
        <v>108</v>
      </c>
      <c r="D64" s="48"/>
      <c r="E64" s="90"/>
      <c r="F64" s="48">
        <v>1</v>
      </c>
      <c r="G64" s="90"/>
      <c r="H64" s="48"/>
      <c r="I64" s="96"/>
      <c r="J64" s="55"/>
      <c r="K64" s="11" t="s">
        <v>48</v>
      </c>
    </row>
    <row r="65" spans="1:11" x14ac:dyDescent="0.25">
      <c r="A65" s="8"/>
      <c r="B65" s="38"/>
      <c r="C65" s="91"/>
      <c r="D65" s="39"/>
      <c r="E65" s="90"/>
      <c r="F65" s="39">
        <v>1</v>
      </c>
      <c r="G65" s="90"/>
      <c r="H65" s="39"/>
      <c r="I65" s="90">
        <v>0</v>
      </c>
      <c r="J65" s="39">
        <v>0</v>
      </c>
      <c r="K65" s="17" t="s">
        <v>72</v>
      </c>
    </row>
    <row r="66" spans="1:11" x14ac:dyDescent="0.25">
      <c r="A66" s="15"/>
      <c r="B66" s="97" t="s">
        <v>109</v>
      </c>
      <c r="C66" s="20" t="s">
        <v>110</v>
      </c>
      <c r="D66" s="21"/>
      <c r="E66" s="21"/>
      <c r="F66" s="21">
        <v>1</v>
      </c>
      <c r="G66" s="21"/>
      <c r="H66" s="21"/>
      <c r="I66" s="61"/>
      <c r="J66" s="61"/>
      <c r="K66" s="21" t="s">
        <v>26</v>
      </c>
    </row>
    <row r="67" spans="1:11" x14ac:dyDescent="0.25">
      <c r="I67" s="46">
        <f>SUM(I53:I66)</f>
        <v>15</v>
      </c>
      <c r="J67" s="46">
        <f>SUM(J53:J66)</f>
        <v>30</v>
      </c>
    </row>
    <row r="68" spans="1:11" x14ac:dyDescent="0.25">
      <c r="A68" s="6" t="s">
        <v>111</v>
      </c>
      <c r="B68" s="98" t="s">
        <v>18</v>
      </c>
      <c r="C68" s="21" t="s">
        <v>112</v>
      </c>
      <c r="D68" s="21">
        <v>1</v>
      </c>
      <c r="E68" s="21"/>
      <c r="F68" s="21"/>
      <c r="G68" s="21"/>
      <c r="H68" s="21"/>
      <c r="I68" s="21">
        <v>1</v>
      </c>
      <c r="J68" s="21">
        <v>1</v>
      </c>
      <c r="K68" s="21" t="s">
        <v>32</v>
      </c>
    </row>
    <row r="69" spans="1:11" x14ac:dyDescent="0.25">
      <c r="A69" s="8"/>
      <c r="B69" s="99" t="s">
        <v>23</v>
      </c>
      <c r="C69" s="27" t="s">
        <v>24</v>
      </c>
      <c r="D69" s="12"/>
      <c r="E69" s="11"/>
      <c r="F69" s="12">
        <v>1</v>
      </c>
      <c r="G69" s="11"/>
      <c r="H69" s="12">
        <v>1</v>
      </c>
      <c r="I69" s="11">
        <v>1</v>
      </c>
      <c r="J69" s="12">
        <v>4</v>
      </c>
      <c r="K69" s="51" t="s">
        <v>32</v>
      </c>
    </row>
    <row r="70" spans="1:11" x14ac:dyDescent="0.25">
      <c r="A70" s="8"/>
      <c r="B70" s="100"/>
      <c r="C70" s="29"/>
      <c r="D70" s="9">
        <v>2</v>
      </c>
      <c r="E70" s="17"/>
      <c r="F70" s="9"/>
      <c r="G70" s="17"/>
      <c r="H70" s="9"/>
      <c r="I70" s="17">
        <v>2</v>
      </c>
      <c r="J70" s="9">
        <v>4</v>
      </c>
      <c r="K70" s="53" t="s">
        <v>32</v>
      </c>
    </row>
    <row r="71" spans="1:11" x14ac:dyDescent="0.25">
      <c r="A71" s="8"/>
      <c r="B71" s="94" t="s">
        <v>16</v>
      </c>
      <c r="C71" s="21" t="s">
        <v>113</v>
      </c>
      <c r="D71" s="21"/>
      <c r="E71" s="21"/>
      <c r="F71" s="21">
        <v>1</v>
      </c>
      <c r="G71" s="21"/>
      <c r="H71" s="21"/>
      <c r="I71" s="61"/>
      <c r="J71" s="61"/>
      <c r="K71" s="21" t="s">
        <v>101</v>
      </c>
    </row>
    <row r="72" spans="1:11" x14ac:dyDescent="0.25">
      <c r="A72" s="8"/>
      <c r="B72" s="5" t="s">
        <v>22</v>
      </c>
      <c r="C72" t="s">
        <v>114</v>
      </c>
      <c r="D72" s="11"/>
      <c r="F72" s="11">
        <v>1</v>
      </c>
      <c r="H72" s="11"/>
      <c r="I72">
        <v>0</v>
      </c>
      <c r="J72" s="11">
        <v>0</v>
      </c>
      <c r="K72" s="11" t="s">
        <v>43</v>
      </c>
    </row>
    <row r="73" spans="1:11" x14ac:dyDescent="0.25">
      <c r="A73" s="8"/>
      <c r="B73" s="5"/>
      <c r="C73" t="s">
        <v>115</v>
      </c>
      <c r="D73" s="14"/>
      <c r="F73" s="14">
        <v>1</v>
      </c>
      <c r="G73" t="s">
        <v>9</v>
      </c>
      <c r="H73" s="14"/>
      <c r="I73">
        <v>1</v>
      </c>
      <c r="J73" s="14">
        <v>3</v>
      </c>
      <c r="K73" s="14" t="s">
        <v>32</v>
      </c>
    </row>
    <row r="74" spans="1:11" x14ac:dyDescent="0.25">
      <c r="A74" s="8"/>
      <c r="B74" s="101" t="s">
        <v>20</v>
      </c>
      <c r="C74" s="11" t="s">
        <v>116</v>
      </c>
      <c r="D74" s="12"/>
      <c r="E74" s="11"/>
      <c r="F74" s="12">
        <v>2</v>
      </c>
      <c r="G74" s="11"/>
      <c r="H74" s="12"/>
      <c r="I74" s="11">
        <v>2</v>
      </c>
      <c r="J74" s="12">
        <v>6</v>
      </c>
      <c r="K74" s="51" t="s">
        <v>32</v>
      </c>
    </row>
    <row r="75" spans="1:11" x14ac:dyDescent="0.25">
      <c r="A75" s="8"/>
      <c r="B75" s="54"/>
      <c r="C75" s="28" t="s">
        <v>117</v>
      </c>
      <c r="D75" s="7"/>
      <c r="E75" s="14"/>
      <c r="F75" s="7">
        <v>1</v>
      </c>
      <c r="G75" s="14"/>
      <c r="H75" s="7"/>
      <c r="I75" s="14">
        <v>1</v>
      </c>
      <c r="J75" s="7">
        <v>3</v>
      </c>
      <c r="K75" s="102" t="s">
        <v>32</v>
      </c>
    </row>
    <row r="76" spans="1:11" x14ac:dyDescent="0.25">
      <c r="A76" s="8"/>
      <c r="B76" s="54"/>
      <c r="C76" s="28"/>
      <c r="D76" s="7">
        <v>1</v>
      </c>
      <c r="E76" s="14" t="s">
        <v>9</v>
      </c>
      <c r="F76" s="7"/>
      <c r="G76" s="14"/>
      <c r="H76" s="7"/>
      <c r="I76" s="14">
        <v>1</v>
      </c>
      <c r="J76" s="65"/>
      <c r="K76" s="102" t="s">
        <v>32</v>
      </c>
    </row>
    <row r="77" spans="1:11" x14ac:dyDescent="0.25">
      <c r="A77" s="8"/>
      <c r="B77" s="103"/>
      <c r="C77" s="17" t="s">
        <v>118</v>
      </c>
      <c r="D77" s="9"/>
      <c r="E77" s="17"/>
      <c r="F77" s="9">
        <v>1</v>
      </c>
      <c r="G77" s="17"/>
      <c r="H77" s="9"/>
      <c r="I77" s="17">
        <v>1</v>
      </c>
      <c r="J77" s="9">
        <v>3</v>
      </c>
      <c r="K77" s="53" t="s">
        <v>32</v>
      </c>
    </row>
    <row r="78" spans="1:11" x14ac:dyDescent="0.25">
      <c r="A78" s="8"/>
      <c r="B78" s="104" t="s">
        <v>78</v>
      </c>
      <c r="C78" s="21" t="s">
        <v>119</v>
      </c>
      <c r="D78" s="21"/>
      <c r="E78" s="21"/>
      <c r="F78" s="21">
        <v>2</v>
      </c>
      <c r="G78" s="21" t="s">
        <v>56</v>
      </c>
      <c r="H78" s="21"/>
      <c r="I78" s="61"/>
      <c r="J78" s="61"/>
      <c r="K78" s="21" t="s">
        <v>101</v>
      </c>
    </row>
    <row r="79" spans="1:11" x14ac:dyDescent="0.25">
      <c r="A79" s="8"/>
      <c r="B79" s="84" t="s">
        <v>34</v>
      </c>
      <c r="C79" s="21" t="s">
        <v>35</v>
      </c>
      <c r="D79" s="21"/>
      <c r="E79" s="21"/>
      <c r="F79" s="21">
        <v>1</v>
      </c>
      <c r="G79" s="21"/>
      <c r="H79" s="21"/>
      <c r="I79" s="21">
        <v>0</v>
      </c>
      <c r="J79" s="21">
        <v>0</v>
      </c>
      <c r="K79" s="21" t="s">
        <v>43</v>
      </c>
    </row>
    <row r="80" spans="1:11" x14ac:dyDescent="0.25">
      <c r="A80" s="15"/>
      <c r="B80" s="93" t="s">
        <v>27</v>
      </c>
      <c r="C80" s="21" t="s">
        <v>120</v>
      </c>
      <c r="D80" s="21">
        <v>1</v>
      </c>
      <c r="E80" s="21"/>
      <c r="F80" s="21">
        <v>2</v>
      </c>
      <c r="G80" s="21"/>
      <c r="H80" s="21"/>
      <c r="I80" s="21">
        <v>3</v>
      </c>
      <c r="J80" s="21">
        <v>7</v>
      </c>
      <c r="K80" s="21" t="s">
        <v>32</v>
      </c>
    </row>
    <row r="81" spans="1:11" x14ac:dyDescent="0.25">
      <c r="I81" s="46">
        <f>SUM(I68:I80)</f>
        <v>13</v>
      </c>
      <c r="J81" s="46">
        <f>SUM(J68:J80)</f>
        <v>31</v>
      </c>
    </row>
    <row r="82" spans="1:11" x14ac:dyDescent="0.25">
      <c r="A82" s="4" t="s">
        <v>121</v>
      </c>
      <c r="B82" s="79" t="s">
        <v>122</v>
      </c>
      <c r="C82" s="31" t="s">
        <v>84</v>
      </c>
      <c r="D82" s="20">
        <v>8</v>
      </c>
      <c r="E82" s="20" t="s">
        <v>54</v>
      </c>
      <c r="F82" s="20">
        <v>15</v>
      </c>
      <c r="G82" s="20" t="s">
        <v>54</v>
      </c>
      <c r="H82" s="20"/>
      <c r="I82" s="20">
        <v>23</v>
      </c>
      <c r="J82" s="61"/>
      <c r="K82" s="105" t="s">
        <v>123</v>
      </c>
    </row>
    <row r="83" spans="1:11" x14ac:dyDescent="0.25">
      <c r="A83" s="4"/>
      <c r="B83" s="106" t="s">
        <v>44</v>
      </c>
      <c r="C83" s="21" t="s">
        <v>67</v>
      </c>
      <c r="D83" s="21"/>
      <c r="E83" s="21"/>
      <c r="F83" s="20">
        <v>1</v>
      </c>
      <c r="G83" s="20" t="s">
        <v>124</v>
      </c>
      <c r="H83" s="20"/>
      <c r="I83" s="20">
        <v>0</v>
      </c>
      <c r="J83" s="20">
        <v>0</v>
      </c>
      <c r="K83" s="105" t="s">
        <v>125</v>
      </c>
    </row>
    <row r="84" spans="1:11" x14ac:dyDescent="0.25">
      <c r="A84" s="4"/>
      <c r="B84" s="107" t="s">
        <v>49</v>
      </c>
      <c r="C84" s="11" t="s">
        <v>126</v>
      </c>
      <c r="D84" s="90">
        <v>1</v>
      </c>
      <c r="E84" s="48" t="s">
        <v>9</v>
      </c>
      <c r="F84" s="90"/>
      <c r="G84" s="48"/>
      <c r="H84" s="90"/>
      <c r="I84" s="48">
        <v>1</v>
      </c>
      <c r="J84" s="96"/>
      <c r="K84" s="108" t="s">
        <v>32</v>
      </c>
    </row>
    <row r="85" spans="1:11" x14ac:dyDescent="0.25">
      <c r="A85" s="4"/>
      <c r="B85" s="107"/>
      <c r="C85" s="32" t="s">
        <v>127</v>
      </c>
      <c r="D85" s="90">
        <v>1</v>
      </c>
      <c r="E85" s="39" t="s">
        <v>128</v>
      </c>
      <c r="F85" s="90"/>
      <c r="G85" s="39"/>
      <c r="H85" s="90"/>
      <c r="I85" s="81"/>
      <c r="J85" s="96"/>
      <c r="K85" s="109" t="s">
        <v>26</v>
      </c>
    </row>
    <row r="86" spans="1:11" x14ac:dyDescent="0.25">
      <c r="A86" s="4"/>
      <c r="B86" s="23" t="s">
        <v>17</v>
      </c>
      <c r="C86" s="20" t="s">
        <v>129</v>
      </c>
      <c r="D86" s="20"/>
      <c r="E86" s="20"/>
      <c r="F86" s="20">
        <v>2</v>
      </c>
      <c r="G86" s="20" t="s">
        <v>9</v>
      </c>
      <c r="H86" s="20"/>
      <c r="I86" s="20">
        <v>2</v>
      </c>
      <c r="J86" s="20">
        <v>5</v>
      </c>
      <c r="K86" s="105" t="s">
        <v>32</v>
      </c>
    </row>
    <row r="87" spans="1:11" x14ac:dyDescent="0.25">
      <c r="I87" s="46">
        <f>SUM(I82:I86)</f>
        <v>26</v>
      </c>
      <c r="J87" s="46">
        <f>SUM(J82:J86)</f>
        <v>5</v>
      </c>
    </row>
    <row r="88" spans="1:11" x14ac:dyDescent="0.25">
      <c r="A88" s="4" t="s">
        <v>130</v>
      </c>
      <c r="B88" s="25" t="s">
        <v>49</v>
      </c>
      <c r="C88" s="20" t="s">
        <v>71</v>
      </c>
      <c r="D88" s="20">
        <v>1</v>
      </c>
      <c r="E88" s="20" t="s">
        <v>9</v>
      </c>
      <c r="F88" s="20"/>
      <c r="G88" s="20"/>
      <c r="H88" s="20"/>
      <c r="I88" s="20">
        <v>1</v>
      </c>
      <c r="J88" s="61"/>
      <c r="K88" s="105" t="s">
        <v>32</v>
      </c>
    </row>
    <row r="89" spans="1:11" x14ac:dyDescent="0.25">
      <c r="A89" s="4"/>
      <c r="B89" s="110" t="s">
        <v>131</v>
      </c>
      <c r="C89" s="20" t="s">
        <v>100</v>
      </c>
      <c r="D89" s="20"/>
      <c r="E89" s="20"/>
      <c r="F89" s="20">
        <v>1</v>
      </c>
      <c r="G89" s="20" t="s">
        <v>9</v>
      </c>
      <c r="H89" s="20" t="s">
        <v>132</v>
      </c>
      <c r="I89" s="20">
        <v>1</v>
      </c>
      <c r="J89" s="61"/>
      <c r="K89" s="105" t="s">
        <v>32</v>
      </c>
    </row>
    <row r="90" spans="1:11" x14ac:dyDescent="0.25">
      <c r="A90" s="4"/>
      <c r="B90" s="22" t="s">
        <v>40</v>
      </c>
      <c r="C90" s="111" t="s">
        <v>133</v>
      </c>
      <c r="D90" s="20">
        <v>1</v>
      </c>
      <c r="E90" s="20" t="s">
        <v>134</v>
      </c>
      <c r="F90" s="20">
        <v>1</v>
      </c>
      <c r="G90" s="20" t="s">
        <v>134</v>
      </c>
      <c r="H90" s="20"/>
      <c r="I90" s="20">
        <v>2</v>
      </c>
      <c r="J90" s="61"/>
      <c r="K90" s="105" t="s">
        <v>85</v>
      </c>
    </row>
    <row r="91" spans="1:11" x14ac:dyDescent="0.25">
      <c r="I91" s="46">
        <f>SUM(I88:I90)</f>
        <v>4</v>
      </c>
      <c r="J91" s="46">
        <f>SUM(J88:J90)</f>
        <v>0</v>
      </c>
    </row>
    <row r="93" spans="1:11" ht="18.75" x14ac:dyDescent="0.3">
      <c r="G93" t="s">
        <v>135</v>
      </c>
      <c r="I93" s="112">
        <f>SUM(I11+I16+I22+I24+I31+I42+I46+I52+I67+I81+I87+I91)</f>
        <v>104</v>
      </c>
      <c r="J93" s="112">
        <f>SUM(J11+J16+J22+J24+J31+J42+J46+J52+J67+J81+J87+J91)</f>
        <v>121</v>
      </c>
    </row>
  </sheetData>
  <mergeCells count="32">
    <mergeCell ref="A82:A86"/>
    <mergeCell ref="B84:B85"/>
    <mergeCell ref="A88:A90"/>
    <mergeCell ref="C59:C60"/>
    <mergeCell ref="B64:B65"/>
    <mergeCell ref="C64:C65"/>
    <mergeCell ref="A68:A80"/>
    <mergeCell ref="B69:B70"/>
    <mergeCell ref="C69:C70"/>
    <mergeCell ref="B72:B73"/>
    <mergeCell ref="B74:B77"/>
    <mergeCell ref="C75:C76"/>
    <mergeCell ref="A43:A45"/>
    <mergeCell ref="B43:B44"/>
    <mergeCell ref="A47:A51"/>
    <mergeCell ref="B48:B49"/>
    <mergeCell ref="A53:A66"/>
    <mergeCell ref="B55:B57"/>
    <mergeCell ref="B58:B61"/>
    <mergeCell ref="B17:B18"/>
    <mergeCell ref="B19:B20"/>
    <mergeCell ref="A25:A30"/>
    <mergeCell ref="B25:B26"/>
    <mergeCell ref="B27:B28"/>
    <mergeCell ref="A32:A41"/>
    <mergeCell ref="B35:B36"/>
    <mergeCell ref="B37:B38"/>
    <mergeCell ref="B14:B15"/>
    <mergeCell ref="A12:A15"/>
    <mergeCell ref="A17:A21"/>
    <mergeCell ref="A4:A10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2020-08-10T14:20:31Z</dcterms:created>
  <dcterms:modified xsi:type="dcterms:W3CDTF">2020-08-10T14:35:40Z</dcterms:modified>
</cp:coreProperties>
</file>