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 dan 2\satudata semester 2 tahun 2025\upload semester 2 tahun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5" i="1"/>
  <c r="D19" i="1" l="1"/>
  <c r="C19" i="1"/>
  <c r="E19" i="1" s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<sst xmlns="http://schemas.openxmlformats.org/spreadsheetml/2006/main" count="23" uniqueCount="23">
  <si>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</si>
  <si>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</si>
  <si>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</si>
  <si>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</si>
  <si>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</si>
  <si>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</si>
  <si>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</si>
  <si>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</si>
  <si>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</si>
  <si>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</si>
  <si>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</si>
  <si>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</si>
  <si>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</si>
  <si>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</si>
  <si>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</si>
  <si>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</si>
  <si>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</si>
  <si>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SISWA</t>
  </si>
  <si>
    <t>TENAGA PENDIDIK</t>
  </si>
  <si>
    <t>RASIO</t>
  </si>
  <si>
    <t>Rasio Siswa SMP/Mts/Sederajat Dengan Tenaga Pendidik</t>
  </si>
  <si>
    <t>Semester II Tahun 2025</t>
  </si>
  <si>
    <t>Sumber : Dindikbud Kab. Demak 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</si>
</sst>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J7" sqref="J7"/>
    </sheetView>
  </sheetViews>
  <sheetFormatPr defaultRowHeight="15" x14ac:dyDescent="0.2"/>
  <cols>
    <col min="1" max="1" width="6.140625" style="1" customWidth="1"/>
    <col min="2" max="2" width="27" style="1" customWidth="1"/>
    <col min="3" max="5" width="13.42578125" style="2" customWidth="1"/>
    <col min="6" max="16384" width="9.140625" style="1"/>
  </cols>
  <sheetData>
    <row r="1" spans="1:5" x14ac:dyDescent="0.2">
      <c r="A1" s="1" t="s">
        <v>20</v>
      </c>
    </row>
    <row r="2" spans="1:5" x14ac:dyDescent="0.2">
      <c r="A2" s="1" t="s">
        <v>21</v>
      </c>
    </row>
    <row r="4" spans="1:5" ht="30.75" customHeight="1" x14ac:dyDescent="0.2">
      <c r="A4" s="3" t="s">
        <v>15</v>
      </c>
      <c r="B4" s="4" t="s">
        <v>16</v>
      </c>
      <c r="C4" s="3" t="s">
        <v>17</v>
      </c>
      <c r="D4" s="3" t="s">
        <v>18</v>
      </c>
      <c r="E4" s="3" t="s">
        <v>19</v>
      </c>
    </row>
    <row r="5" spans="1:5" x14ac:dyDescent="0.2">
      <c r="A5" s="5">
        <v>1</v>
      </c>
      <c r="B5" s="6" t="s">
        <v>1</v>
      </c>
      <c r="C5" s="5">
        <v>1927</v>
      </c>
      <c r="D5" s="5">
        <v>113</v>
      </c>
      <c r="E5" s="7">
        <f>C5/D5</f>
        <v>17.053097345132745</v>
      </c>
    </row>
    <row r="6" spans="1:5" x14ac:dyDescent="0.2">
      <c r="A6" s="5">
        <v>2</v>
      </c>
      <c r="B6" s="6" t="s">
        <v>2</v>
      </c>
      <c r="C6" s="5">
        <v>5208</v>
      </c>
      <c r="D6" s="5">
        <v>243</v>
      </c>
      <c r="E6" s="7">
        <f t="shared" ref="E6:E18" si="0">C6/D6</f>
        <v>21.432098765432098</v>
      </c>
    </row>
    <row r="7" spans="1:5" x14ac:dyDescent="0.2">
      <c r="A7" s="5">
        <v>3</v>
      </c>
      <c r="B7" s="6" t="s">
        <v>3</v>
      </c>
      <c r="C7" s="5">
        <v>1434</v>
      </c>
      <c r="D7" s="5">
        <v>62</v>
      </c>
      <c r="E7" s="7">
        <f t="shared" si="0"/>
        <v>23.129032258064516</v>
      </c>
    </row>
    <row r="8" spans="1:5" x14ac:dyDescent="0.2">
      <c r="A8" s="5">
        <v>4</v>
      </c>
      <c r="B8" s="6" t="s">
        <v>4</v>
      </c>
      <c r="C8" s="5">
        <v>1951</v>
      </c>
      <c r="D8" s="5">
        <v>77</v>
      </c>
      <c r="E8" s="7">
        <f t="shared" si="0"/>
        <v>25.337662337662337</v>
      </c>
    </row>
    <row r="9" spans="1:5" x14ac:dyDescent="0.2">
      <c r="A9" s="5">
        <v>5</v>
      </c>
      <c r="B9" s="6" t="s">
        <v>5</v>
      </c>
      <c r="C9" s="5">
        <v>1253</v>
      </c>
      <c r="D9" s="5">
        <v>60</v>
      </c>
      <c r="E9" s="7">
        <f t="shared" si="0"/>
        <v>20.883333333333333</v>
      </c>
    </row>
    <row r="10" spans="1:5" x14ac:dyDescent="0.2">
      <c r="A10" s="5">
        <v>6</v>
      </c>
      <c r="B10" s="6" t="s">
        <v>6</v>
      </c>
      <c r="C10" s="5">
        <v>1528</v>
      </c>
      <c r="D10" s="5">
        <v>73</v>
      </c>
      <c r="E10" s="7">
        <f t="shared" si="0"/>
        <v>20.931506849315067</v>
      </c>
    </row>
    <row r="11" spans="1:5" x14ac:dyDescent="0.2">
      <c r="A11" s="5">
        <v>7</v>
      </c>
      <c r="B11" s="6" t="s">
        <v>7</v>
      </c>
      <c r="C11" s="5">
        <v>897</v>
      </c>
      <c r="D11" s="5">
        <v>43</v>
      </c>
      <c r="E11" s="7">
        <f t="shared" si="0"/>
        <v>20.86046511627907</v>
      </c>
    </row>
    <row r="12" spans="1:5" x14ac:dyDescent="0.2">
      <c r="A12" s="5">
        <v>8</v>
      </c>
      <c r="B12" s="6" t="s">
        <v>8</v>
      </c>
      <c r="C12" s="5">
        <v>2728</v>
      </c>
      <c r="D12" s="5">
        <v>112</v>
      </c>
      <c r="E12" s="7">
        <f t="shared" si="0"/>
        <v>24.357142857142858</v>
      </c>
    </row>
    <row r="13" spans="1:5" x14ac:dyDescent="0.2">
      <c r="A13" s="5">
        <v>9</v>
      </c>
      <c r="B13" s="6" t="s">
        <v>9</v>
      </c>
      <c r="C13" s="5">
        <v>1034</v>
      </c>
      <c r="D13" s="5">
        <v>44</v>
      </c>
      <c r="E13" s="7">
        <f t="shared" si="0"/>
        <v>23.5</v>
      </c>
    </row>
    <row r="14" spans="1:5" x14ac:dyDescent="0.2">
      <c r="A14" s="5">
        <v>10</v>
      </c>
      <c r="B14" s="6" t="s">
        <v>10</v>
      </c>
      <c r="C14" s="5">
        <v>1563</v>
      </c>
      <c r="D14" s="5">
        <v>64</v>
      </c>
      <c r="E14" s="7">
        <f t="shared" si="0"/>
        <v>24.421875</v>
      </c>
    </row>
    <row r="15" spans="1:5" x14ac:dyDescent="0.2">
      <c r="A15" s="5">
        <v>11</v>
      </c>
      <c r="B15" s="6" t="s">
        <v>11</v>
      </c>
      <c r="C15" s="5">
        <v>5047</v>
      </c>
      <c r="D15" s="5">
        <v>246</v>
      </c>
      <c r="E15" s="7">
        <f t="shared" si="0"/>
        <v>20.516260162601625</v>
      </c>
    </row>
    <row r="16" spans="1:5" x14ac:dyDescent="0.2">
      <c r="A16" s="5">
        <v>12</v>
      </c>
      <c r="B16" s="6" t="s">
        <v>12</v>
      </c>
      <c r="C16" s="5">
        <v>2720</v>
      </c>
      <c r="D16" s="5">
        <v>118</v>
      </c>
      <c r="E16" s="7">
        <f t="shared" si="0"/>
        <v>23.050847457627118</v>
      </c>
    </row>
    <row r="17" spans="1:5" x14ac:dyDescent="0.2">
      <c r="A17" s="5">
        <v>13</v>
      </c>
      <c r="B17" s="6" t="s">
        <v>13</v>
      </c>
      <c r="C17" s="5">
        <v>984</v>
      </c>
      <c r="D17" s="5">
        <v>70</v>
      </c>
      <c r="E17" s="7">
        <f t="shared" si="0"/>
        <v>14.057142857142857</v>
      </c>
    </row>
    <row r="18" spans="1:5" x14ac:dyDescent="0.2">
      <c r="A18" s="5">
        <v>14</v>
      </c>
      <c r="B18" s="6" t="s">
        <v>14</v>
      </c>
      <c r="C18" s="5">
        <v>2191</v>
      </c>
      <c r="D18" s="5">
        <v>92</v>
      </c>
      <c r="E18" s="7">
        <f t="shared" si="0"/>
        <v>23.815217391304348</v>
      </c>
    </row>
    <row r="19" spans="1:5" ht="15.75" x14ac:dyDescent="0.2">
      <c r="A19" s="5"/>
      <c r="B19" s="8" t="s">
        <v>0</v>
      </c>
      <c r="C19" s="9">
        <f>SUM(C5:C18)</f>
        <v>30465</v>
      </c>
      <c r="D19" s="9">
        <f t="shared" ref="D19" si="1">SUM(D5:D18)</f>
        <v>1417</v>
      </c>
      <c r="E19" s="10">
        <f>C19/D19</f>
        <v>21.499647141848978</v>
      </c>
    </row>
    <row r="21" spans="1:5" x14ac:dyDescent="0.2">
      <c r="A21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2025-06-23T04:25:07Z</dcterms:created>
  <dcterms:modified xsi:type="dcterms:W3CDTF">2025-11-18T01:35:19Z</dcterms:modified>
</cp:coreProperties>
</file>