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4\data sektoral 2024\DATA PRIORITAS SEMESTER 1 kirim dan upload dinkominfo\DINDIKBUD SEMESTER 1 TAHUN 2024\"/>
    </mc:Choice>
  </mc:AlternateContent>
  <bookViews>
    <workbookView xWindow="0" yWindow="0" windowWidth="21570" windowHeight="95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0" i="1" l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6" i="1"/>
  <c r="Z20" i="1"/>
  <c r="Y20" i="1"/>
  <c r="D20" i="1" l="1"/>
  <c r="C20" i="1"/>
  <c r="E20" i="1" s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6" i="1"/>
</calcChain>
</file>

<file path=xl/sharedStrings.xml><?xml version="1.0" encoding="utf-8"?>
<sst xmlns="http://schemas.openxmlformats.org/spreadsheetml/2006/main" count="23" uniqueCount="23">
  <si>
    <t>SEMESTER I TAHUN 2024</t>
  </si>
  <si>
    <t>NO</t>
  </si>
  <si>
    <t>KECAMATAN</t>
  </si>
  <si>
    <t>Bonang</t>
  </si>
  <si>
    <t>Demak</t>
  </si>
  <si>
    <t>Dempet</t>
  </si>
  <si>
    <t>Gajah</t>
  </si>
  <si>
    <t>Guntur</t>
  </si>
  <si>
    <t>Karang Tengah</t>
  </si>
  <si>
    <t>Karanganyar</t>
  </si>
  <si>
    <t>Karangawen</t>
  </si>
  <si>
    <t>Kebonagung</t>
  </si>
  <si>
    <t>Mijen</t>
  </si>
  <si>
    <t>Mranggen</t>
  </si>
  <si>
    <t>Sayung</t>
  </si>
  <si>
    <t>Wedung</t>
  </si>
  <si>
    <t>Wonosalam</t>
  </si>
  <si>
    <t>TOTAL</t>
  </si>
  <si>
    <t>JUMLAH SISWA</t>
  </si>
  <si>
    <t>JUMLAH TENAGA PENDIDIK</t>
  </si>
  <si>
    <t>% SISWA DENGAN TENAGA PENDIDIK</t>
  </si>
  <si>
    <t>KABUPATEN DEMAK</t>
  </si>
  <si>
    <t>RASIO SISWA SMP/MTS/SEDERAJAT DENGAN TENAGA PENDIDIK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</si>
</sst>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1" fontId="2" fillId="0" borderId="1" xfId="1" applyFont="1" applyBorder="1" applyAlignment="1">
      <alignment horizontal="center" vertical="center"/>
    </xf>
    <xf numFmtId="41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/>
    <xf numFmtId="164" fontId="2" fillId="0" borderId="1" xfId="1" applyNumberFormat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abSelected="1" workbookViewId="0">
      <selection activeCell="K9" sqref="K9"/>
    </sheetView>
  </sheetViews>
  <sheetFormatPr defaultRowHeight="14.25" x14ac:dyDescent="0.2"/>
  <cols>
    <col min="1" max="1" width="6" style="1" customWidth="1"/>
    <col min="2" max="2" width="27.7109375" style="1" customWidth="1"/>
    <col min="3" max="3" width="14" style="1" customWidth="1"/>
    <col min="4" max="5" width="14" style="12" customWidth="1"/>
    <col min="6" max="16384" width="9.140625" style="1"/>
  </cols>
  <sheetData>
    <row r="1" spans="1:27" ht="15" x14ac:dyDescent="0.25">
      <c r="A1" s="2" t="s">
        <v>22</v>
      </c>
      <c r="B1" s="3"/>
      <c r="C1" s="4"/>
    </row>
    <row r="2" spans="1:27" ht="15" x14ac:dyDescent="0.25">
      <c r="A2" s="2" t="s">
        <v>21</v>
      </c>
      <c r="B2" s="3"/>
      <c r="C2" s="4"/>
    </row>
    <row r="3" spans="1:27" ht="15" x14ac:dyDescent="0.25">
      <c r="A3" s="2" t="s">
        <v>0</v>
      </c>
      <c r="B3" s="3"/>
      <c r="C3" s="4"/>
    </row>
    <row r="4" spans="1:27" x14ac:dyDescent="0.2">
      <c r="A4" s="3"/>
      <c r="B4" s="3"/>
      <c r="C4" s="4"/>
    </row>
    <row r="5" spans="1:27" s="11" customFormat="1" ht="60" x14ac:dyDescent="0.25">
      <c r="A5" s="5" t="s">
        <v>1</v>
      </c>
      <c r="B5" s="6" t="s">
        <v>2</v>
      </c>
      <c r="C5" s="15" t="s">
        <v>18</v>
      </c>
      <c r="D5" s="10" t="s">
        <v>19</v>
      </c>
      <c r="E5" s="10" t="s">
        <v>20</v>
      </c>
    </row>
    <row r="6" spans="1:27" ht="20.100000000000001" customHeight="1" x14ac:dyDescent="0.2">
      <c r="A6" s="7">
        <v>1</v>
      </c>
      <c r="B6" s="8" t="s">
        <v>3</v>
      </c>
      <c r="C6" s="13">
        <v>1838</v>
      </c>
      <c r="D6" s="13">
        <v>147</v>
      </c>
      <c r="E6" s="19">
        <f>C6/D6</f>
        <v>12.503401360544217</v>
      </c>
      <c r="Y6" s="1">
        <v>70</v>
      </c>
      <c r="Z6" s="1">
        <v>77</v>
      </c>
      <c r="AA6" s="1">
        <f>SUM(Y6:Z6)</f>
        <v>147</v>
      </c>
    </row>
    <row r="7" spans="1:27" ht="20.100000000000001" customHeight="1" x14ac:dyDescent="0.2">
      <c r="A7" s="7">
        <v>2</v>
      </c>
      <c r="B7" s="8" t="s">
        <v>4</v>
      </c>
      <c r="C7" s="13">
        <v>4616</v>
      </c>
      <c r="D7" s="13">
        <v>344</v>
      </c>
      <c r="E7" s="19">
        <f t="shared" ref="E7:E20" si="0">C7/D7</f>
        <v>13.418604651162791</v>
      </c>
      <c r="Y7" s="1">
        <v>209</v>
      </c>
      <c r="Z7" s="1">
        <v>135</v>
      </c>
      <c r="AA7" s="1">
        <f t="shared" ref="AA7:AA19" si="1">SUM(Y7:Z7)</f>
        <v>344</v>
      </c>
    </row>
    <row r="8" spans="1:27" ht="20.100000000000001" customHeight="1" x14ac:dyDescent="0.2">
      <c r="A8" s="7">
        <v>3</v>
      </c>
      <c r="B8" s="8" t="s">
        <v>5</v>
      </c>
      <c r="C8" s="13">
        <v>1370</v>
      </c>
      <c r="D8" s="13">
        <v>78</v>
      </c>
      <c r="E8" s="19">
        <f t="shared" si="0"/>
        <v>17.564102564102566</v>
      </c>
      <c r="Y8" s="1">
        <v>51</v>
      </c>
      <c r="Z8" s="1">
        <v>27</v>
      </c>
      <c r="AA8" s="1">
        <f t="shared" si="1"/>
        <v>78</v>
      </c>
    </row>
    <row r="9" spans="1:27" ht="20.100000000000001" customHeight="1" x14ac:dyDescent="0.2">
      <c r="A9" s="7">
        <v>4</v>
      </c>
      <c r="B9" s="8" t="s">
        <v>6</v>
      </c>
      <c r="C9" s="13">
        <v>1475</v>
      </c>
      <c r="D9" s="13">
        <v>99</v>
      </c>
      <c r="E9" s="19">
        <f t="shared" si="0"/>
        <v>14.8989898989899</v>
      </c>
      <c r="Y9" s="1">
        <v>39</v>
      </c>
      <c r="Z9" s="1">
        <v>60</v>
      </c>
      <c r="AA9" s="1">
        <f t="shared" si="1"/>
        <v>99</v>
      </c>
    </row>
    <row r="10" spans="1:27" ht="20.100000000000001" customHeight="1" x14ac:dyDescent="0.2">
      <c r="A10" s="7">
        <v>5</v>
      </c>
      <c r="B10" s="8" t="s">
        <v>7</v>
      </c>
      <c r="C10" s="13">
        <v>990</v>
      </c>
      <c r="D10" s="13">
        <v>76</v>
      </c>
      <c r="E10" s="19">
        <f t="shared" si="0"/>
        <v>13.026315789473685</v>
      </c>
      <c r="Y10" s="1">
        <v>48</v>
      </c>
      <c r="Z10" s="1">
        <v>28</v>
      </c>
      <c r="AA10" s="1">
        <f t="shared" si="1"/>
        <v>76</v>
      </c>
    </row>
    <row r="11" spans="1:27" ht="20.100000000000001" customHeight="1" x14ac:dyDescent="0.2">
      <c r="A11" s="7">
        <v>6</v>
      </c>
      <c r="B11" s="8" t="s">
        <v>8</v>
      </c>
      <c r="C11" s="13">
        <v>1382</v>
      </c>
      <c r="D11" s="13">
        <v>102</v>
      </c>
      <c r="E11" s="19">
        <f t="shared" si="0"/>
        <v>13.549019607843137</v>
      </c>
      <c r="Y11" s="1">
        <v>60</v>
      </c>
      <c r="Z11" s="1">
        <v>42</v>
      </c>
      <c r="AA11" s="1">
        <f t="shared" si="1"/>
        <v>102</v>
      </c>
    </row>
    <row r="12" spans="1:27" ht="20.100000000000001" customHeight="1" x14ac:dyDescent="0.2">
      <c r="A12" s="7">
        <v>7</v>
      </c>
      <c r="B12" s="8" t="s">
        <v>9</v>
      </c>
      <c r="C12" s="13">
        <v>769</v>
      </c>
      <c r="D12" s="13">
        <v>66</v>
      </c>
      <c r="E12" s="19">
        <f t="shared" si="0"/>
        <v>11.651515151515152</v>
      </c>
      <c r="Y12" s="1">
        <v>42</v>
      </c>
      <c r="Z12" s="1">
        <v>24</v>
      </c>
      <c r="AA12" s="1">
        <f t="shared" si="1"/>
        <v>66</v>
      </c>
    </row>
    <row r="13" spans="1:27" ht="20.100000000000001" customHeight="1" x14ac:dyDescent="0.2">
      <c r="A13" s="7">
        <v>8</v>
      </c>
      <c r="B13" s="8" t="s">
        <v>10</v>
      </c>
      <c r="C13" s="13">
        <v>2691</v>
      </c>
      <c r="D13" s="13">
        <v>150</v>
      </c>
      <c r="E13" s="19">
        <f t="shared" si="0"/>
        <v>17.940000000000001</v>
      </c>
      <c r="Y13" s="1">
        <v>84</v>
      </c>
      <c r="Z13" s="1">
        <v>66</v>
      </c>
      <c r="AA13" s="1">
        <f t="shared" si="1"/>
        <v>150</v>
      </c>
    </row>
    <row r="14" spans="1:27" ht="20.100000000000001" customHeight="1" x14ac:dyDescent="0.2">
      <c r="A14" s="7">
        <v>9</v>
      </c>
      <c r="B14" s="8" t="s">
        <v>11</v>
      </c>
      <c r="C14" s="13">
        <v>877</v>
      </c>
      <c r="D14" s="13">
        <v>60</v>
      </c>
      <c r="E14" s="19">
        <f t="shared" si="0"/>
        <v>14.616666666666667</v>
      </c>
      <c r="Y14" s="1">
        <v>33</v>
      </c>
      <c r="Z14" s="1">
        <v>27</v>
      </c>
      <c r="AA14" s="1">
        <f t="shared" si="1"/>
        <v>60</v>
      </c>
    </row>
    <row r="15" spans="1:27" ht="20.100000000000001" customHeight="1" x14ac:dyDescent="0.2">
      <c r="A15" s="7">
        <v>10</v>
      </c>
      <c r="B15" s="8" t="s">
        <v>12</v>
      </c>
      <c r="C15" s="13">
        <v>1328</v>
      </c>
      <c r="D15" s="13">
        <v>98</v>
      </c>
      <c r="E15" s="19">
        <f t="shared" si="0"/>
        <v>13.551020408163266</v>
      </c>
      <c r="Y15" s="1">
        <v>52</v>
      </c>
      <c r="Z15" s="1">
        <v>46</v>
      </c>
      <c r="AA15" s="1">
        <f t="shared" si="1"/>
        <v>98</v>
      </c>
    </row>
    <row r="16" spans="1:27" ht="20.100000000000001" customHeight="1" x14ac:dyDescent="0.2">
      <c r="A16" s="7">
        <v>11</v>
      </c>
      <c r="B16" s="8" t="s">
        <v>13</v>
      </c>
      <c r="C16" s="13">
        <v>4890</v>
      </c>
      <c r="D16" s="13">
        <v>314</v>
      </c>
      <c r="E16" s="19">
        <f t="shared" si="0"/>
        <v>15.573248407643312</v>
      </c>
      <c r="Y16" s="1">
        <v>162</v>
      </c>
      <c r="Z16" s="1">
        <v>152</v>
      </c>
      <c r="AA16" s="1">
        <f t="shared" si="1"/>
        <v>314</v>
      </c>
    </row>
    <row r="17" spans="1:27" ht="20.100000000000001" customHeight="1" x14ac:dyDescent="0.2">
      <c r="A17" s="7">
        <v>12</v>
      </c>
      <c r="B17" s="8" t="s">
        <v>14</v>
      </c>
      <c r="C17" s="13">
        <v>2504</v>
      </c>
      <c r="D17" s="13">
        <v>169</v>
      </c>
      <c r="E17" s="19">
        <f t="shared" si="0"/>
        <v>14.816568047337277</v>
      </c>
      <c r="Y17" s="1">
        <v>69</v>
      </c>
      <c r="Z17" s="1">
        <v>100</v>
      </c>
      <c r="AA17" s="1">
        <f t="shared" si="1"/>
        <v>169</v>
      </c>
    </row>
    <row r="18" spans="1:27" ht="20.100000000000001" customHeight="1" x14ac:dyDescent="0.2">
      <c r="A18" s="7">
        <v>13</v>
      </c>
      <c r="B18" s="8" t="s">
        <v>15</v>
      </c>
      <c r="C18" s="13">
        <v>804</v>
      </c>
      <c r="D18" s="13">
        <v>77</v>
      </c>
      <c r="E18" s="19">
        <f t="shared" si="0"/>
        <v>10.441558441558442</v>
      </c>
      <c r="Y18" s="1">
        <v>31</v>
      </c>
      <c r="Z18" s="1">
        <v>46</v>
      </c>
      <c r="AA18" s="1">
        <f t="shared" si="1"/>
        <v>77</v>
      </c>
    </row>
    <row r="19" spans="1:27" ht="20.100000000000001" customHeight="1" x14ac:dyDescent="0.2">
      <c r="A19" s="7">
        <v>14</v>
      </c>
      <c r="B19" s="8" t="s">
        <v>16</v>
      </c>
      <c r="C19" s="13">
        <v>2083</v>
      </c>
      <c r="D19" s="13">
        <v>139</v>
      </c>
      <c r="E19" s="19">
        <f t="shared" si="0"/>
        <v>14.985611510791367</v>
      </c>
      <c r="Y19" s="1">
        <v>62</v>
      </c>
      <c r="Z19" s="1">
        <v>77</v>
      </c>
      <c r="AA19" s="1">
        <f t="shared" si="1"/>
        <v>139</v>
      </c>
    </row>
    <row r="20" spans="1:27" ht="20.100000000000001" customHeight="1" x14ac:dyDescent="0.25">
      <c r="A20" s="6"/>
      <c r="B20" s="9" t="s">
        <v>17</v>
      </c>
      <c r="C20" s="14">
        <f>SUM(C6:C19)</f>
        <v>27617</v>
      </c>
      <c r="D20" s="16">
        <f>SUM(D6:D19)</f>
        <v>1919</v>
      </c>
      <c r="E20" s="17">
        <f t="shared" si="0"/>
        <v>14.391349661281918</v>
      </c>
      <c r="Y20" s="18">
        <f>SUM(Y6:Y19)</f>
        <v>1012</v>
      </c>
      <c r="Z20" s="18">
        <f>SUM(Z6:Z19)</f>
        <v>907</v>
      </c>
      <c r="AA20" s="18">
        <f>SUM(AA6:AA19)</f>
        <v>1919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2024-07-15T03:22:35Z</dcterms:created>
  <dcterms:modified xsi:type="dcterms:W3CDTF">2024-07-15T04:14:57Z</dcterms:modified>
</cp:coreProperties>
</file>