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sa" sheetId="32" r:id="rId1"/>
    <sheet name="Sheet1" sheetId="31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3" i="31"/>
  <c r="S23"/>
  <c r="Q23"/>
  <c r="O23"/>
  <c r="N23"/>
  <c r="M23"/>
  <c r="L23"/>
  <c r="K23"/>
  <c r="J23"/>
  <c r="I23"/>
  <c r="H23"/>
  <c r="G23"/>
  <c r="F23"/>
  <c r="E23"/>
  <c r="D23"/>
  <c r="C23"/>
  <c r="R23"/>
  <c r="P23"/>
  <c r="D23" i="32"/>
  <c r="E23"/>
  <c r="F23"/>
  <c r="G23"/>
  <c r="H23"/>
  <c r="I23"/>
  <c r="J23"/>
  <c r="K23"/>
  <c r="L23"/>
  <c r="M23"/>
  <c r="N23"/>
  <c r="O23"/>
  <c r="P23"/>
  <c r="Q23"/>
  <c r="R23"/>
  <c r="S23"/>
  <c r="T23"/>
  <c r="C23"/>
  <c r="R19" l="1"/>
  <c r="N19"/>
  <c r="P19" s="1"/>
</calcChain>
</file>

<file path=xl/sharedStrings.xml><?xml version="1.0" encoding="utf-8"?>
<sst xmlns="http://schemas.openxmlformats.org/spreadsheetml/2006/main" count="99" uniqueCount="42">
  <si>
    <t>SEKRETARIS DESA</t>
  </si>
  <si>
    <t>KAUR</t>
  </si>
  <si>
    <t>KADUS</t>
  </si>
  <si>
    <t>SILTAP (Rp.)</t>
  </si>
  <si>
    <t>SILTAP (Rp)</t>
  </si>
  <si>
    <t>NO</t>
  </si>
  <si>
    <t>KADES</t>
  </si>
  <si>
    <t>JUMLAH</t>
  </si>
  <si>
    <t>KEPALA DESA</t>
  </si>
  <si>
    <t>SEKDES NON PNS</t>
  </si>
  <si>
    <t>JOGOBOYO</t>
  </si>
  <si>
    <t>STAF URUSAN</t>
  </si>
  <si>
    <t>MODIN</t>
  </si>
  <si>
    <t>ULU-ULU</t>
  </si>
  <si>
    <t>KADES PNS</t>
  </si>
  <si>
    <t>NAMA DESA</t>
  </si>
  <si>
    <t>SEKDES PNS</t>
  </si>
  <si>
    <t xml:space="preserve">REKAPITULASI DAFTAR SILTAP KEPALA DESA DAN PERANGKAT DESA </t>
  </si>
  <si>
    <t>Merak</t>
  </si>
  <si>
    <t>Karangrejo</t>
  </si>
  <si>
    <t>Dempet</t>
  </si>
  <si>
    <t>Botosengon</t>
  </si>
  <si>
    <t>Jerukgulung</t>
  </si>
  <si>
    <t>Kunir</t>
  </si>
  <si>
    <t>Brakas</t>
  </si>
  <si>
    <t>Balerejo</t>
  </si>
  <si>
    <t>Baleromo</t>
  </si>
  <si>
    <t>Kedungori</t>
  </si>
  <si>
    <t>Kuwu</t>
  </si>
  <si>
    <t>Kebonsari</t>
  </si>
  <si>
    <t>Gempoldenok</t>
  </si>
  <si>
    <t>Sidomulyo</t>
  </si>
  <si>
    <t>Harjowinangun</t>
  </si>
  <si>
    <t>Kramat</t>
  </si>
  <si>
    <t>CAMAT DEMPET</t>
  </si>
  <si>
    <t>JOKO WIYONO., SH.,MH</t>
  </si>
  <si>
    <t>Pembina TK.I</t>
  </si>
  <si>
    <t>NIP: 19650831 1999303 1 002</t>
  </si>
  <si>
    <t>5 September 2019</t>
  </si>
  <si>
    <t>DI KECAMATAN DEMPET TAHUN 2019</t>
  </si>
  <si>
    <t>DI KECAMATAN DEMPET TAHUN 2020</t>
  </si>
  <si>
    <t>PREDIKSI USULAN PENERIMAAN SILTAP PERANGKAT DESA</t>
  </si>
</sst>
</file>

<file path=xl/styles.xml><?xml version="1.0" encoding="utf-8"?>
<styleSheet xmlns="http://schemas.openxmlformats.org/spreadsheetml/2006/main">
  <numFmts count="8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_);_(* \(#,##0\);_(* &quot;-&quot;??_);_(@_)"/>
    <numFmt numFmtId="167" formatCode="_-* #,##0_-;\-* #,##0_-;_-* &quot;-&quot;_-;_-@_-"/>
    <numFmt numFmtId="168" formatCode="_-* #,##0.00_-;\-* #,##0.00_-;_-* &quot;-&quot;??_-;_-@_-"/>
  </numFmts>
  <fonts count="2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  <charset val="1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  <charset val="1"/>
    </font>
    <font>
      <sz val="10"/>
      <color theme="1"/>
      <name val="Bookman Old Style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0" fontId="0" fillId="0" borderId="0"/>
    <xf numFmtId="0" fontId="3" fillId="0" borderId="0">
      <protection locked="0"/>
    </xf>
    <xf numFmtId="41" fontId="1" fillId="0" borderId="0" applyFont="0" applyFill="0" applyBorder="0" applyAlignment="0" applyProtection="0"/>
    <xf numFmtId="0" fontId="4" fillId="0" borderId="0"/>
    <xf numFmtId="0" fontId="5" fillId="0" borderId="0"/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6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3" fillId="3" borderId="0">
      <alignment horizontal="left" vertical="center"/>
    </xf>
    <xf numFmtId="0" fontId="13" fillId="3" borderId="0">
      <alignment horizontal="right" vertical="center"/>
    </xf>
    <xf numFmtId="0" fontId="13" fillId="3" borderId="0">
      <alignment horizontal="right" vertical="center"/>
    </xf>
    <xf numFmtId="167" fontId="4" fillId="0" borderId="0" applyFont="0" applyFill="0" applyBorder="0" applyAlignment="0" applyProtection="0"/>
    <xf numFmtId="0" fontId="1" fillId="0" borderId="0"/>
    <xf numFmtId="0" fontId="1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>
      <alignment vertical="top"/>
      <protection locked="0"/>
    </xf>
    <xf numFmtId="168" fontId="3" fillId="0" borderId="0">
      <alignment vertical="top"/>
      <protection locked="0"/>
    </xf>
    <xf numFmtId="168" fontId="3" fillId="0" borderId="0">
      <protection locked="0"/>
    </xf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/>
    <xf numFmtId="0" fontId="0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0" fillId="0" borderId="0" xfId="0" applyBorder="1"/>
    <xf numFmtId="0" fontId="2" fillId="0" borderId="7" xfId="0" applyFont="1" applyBorder="1" applyAlignment="1">
      <alignment horizontal="center" vertical="center" wrapText="1"/>
    </xf>
    <xf numFmtId="0" fontId="2" fillId="0" borderId="0" xfId="3" applyFont="1" applyBorder="1" applyAlignment="1">
      <alignment vertical="center" wrapText="1"/>
    </xf>
    <xf numFmtId="166" fontId="15" fillId="0" borderId="0" xfId="16" applyNumberFormat="1" applyFont="1" applyBorder="1" applyAlignment="1">
      <alignment vertical="center" wrapText="1"/>
    </xf>
    <xf numFmtId="166" fontId="15" fillId="0" borderId="0" xfId="3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1" fontId="5" fillId="0" borderId="0" xfId="0" applyNumberFormat="1" applyFont="1" applyBorder="1"/>
    <xf numFmtId="0" fontId="0" fillId="2" borderId="5" xfId="0" quotePrefix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NumberFormat="1" applyFont="1" applyBorder="1" applyAlignment="1">
      <alignment horizontal="center" vertical="top"/>
    </xf>
    <xf numFmtId="42" fontId="4" fillId="0" borderId="6" xfId="62" applyFont="1" applyBorder="1" applyAlignment="1">
      <alignment horizontal="center" vertical="top"/>
    </xf>
    <xf numFmtId="42" fontId="17" fillId="0" borderId="6" xfId="62" applyFont="1" applyBorder="1" applyAlignment="1" applyProtection="1">
      <alignment horizontal="center" vertical="top"/>
    </xf>
    <xf numFmtId="42" fontId="4" fillId="0" borderId="6" xfId="62" applyFont="1" applyFill="1" applyBorder="1" applyAlignment="1">
      <alignment horizontal="center" vertical="top"/>
    </xf>
    <xf numFmtId="42" fontId="17" fillId="0" borderId="6" xfId="62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/>
    </xf>
    <xf numFmtId="42" fontId="4" fillId="0" borderId="6" xfId="62" applyFont="1" applyBorder="1"/>
    <xf numFmtId="0" fontId="4" fillId="0" borderId="6" xfId="0" applyFont="1" applyBorder="1" applyAlignment="1">
      <alignment horizontal="center"/>
    </xf>
    <xf numFmtId="42" fontId="5" fillId="0" borderId="6" xfId="62" applyFont="1" applyBorder="1"/>
    <xf numFmtId="0" fontId="4" fillId="0" borderId="11" xfId="0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16" fillId="0" borderId="6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42" fontId="10" fillId="0" borderId="6" xfId="62" applyFont="1" applyBorder="1" applyAlignment="1">
      <alignment horizontal="center"/>
    </xf>
    <xf numFmtId="42" fontId="0" fillId="0" borderId="6" xfId="62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left" vertical="top"/>
    </xf>
    <xf numFmtId="0" fontId="17" fillId="2" borderId="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top"/>
    </xf>
    <xf numFmtId="42" fontId="17" fillId="0" borderId="6" xfId="62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center"/>
    </xf>
    <xf numFmtId="42" fontId="0" fillId="0" borderId="6" xfId="62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2" fontId="4" fillId="0" borderId="6" xfId="62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42" fontId="17" fillId="0" borderId="6" xfId="62" applyFont="1" applyFill="1" applyBorder="1" applyAlignment="1" applyProtection="1">
      <alignment horizontal="center" vertical="top"/>
    </xf>
    <xf numFmtId="0" fontId="10" fillId="0" borderId="6" xfId="0" applyFont="1" applyFill="1" applyBorder="1" applyAlignment="1">
      <alignment horizontal="center"/>
    </xf>
    <xf numFmtId="42" fontId="10" fillId="0" borderId="6" xfId="62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vertical="top"/>
    </xf>
    <xf numFmtId="0" fontId="2" fillId="0" borderId="0" xfId="3" applyFont="1" applyFill="1" applyBorder="1" applyAlignment="1">
      <alignment vertical="center" wrapText="1"/>
    </xf>
    <xf numFmtId="0" fontId="0" fillId="0" borderId="0" xfId="0" applyFill="1" applyBorder="1"/>
    <xf numFmtId="166" fontId="15" fillId="0" borderId="0" xfId="16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42" fontId="0" fillId="0" borderId="0" xfId="0" applyNumberFormat="1"/>
    <xf numFmtId="0" fontId="4" fillId="0" borderId="6" xfId="0" applyFont="1" applyFill="1" applyBorder="1" applyAlignment="1">
      <alignment horizontal="center" vertical="top" wrapText="1"/>
    </xf>
    <xf numFmtId="42" fontId="0" fillId="0" borderId="6" xfId="62" applyFont="1" applyFill="1" applyBorder="1"/>
    <xf numFmtId="42" fontId="4" fillId="0" borderId="6" xfId="62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</cellXfs>
  <cellStyles count="63">
    <cellStyle name="Comma" xfId="16" builtinId="3"/>
    <cellStyle name="Comma [0] 2" xfId="2"/>
    <cellStyle name="Comma [0] 2 2" xfId="20"/>
    <cellStyle name="Comma [0] 3" xfId="10"/>
    <cellStyle name="Comma [0] 3 2" xfId="21"/>
    <cellStyle name="Comma [0] 4" xfId="14"/>
    <cellStyle name="Comma [0] 4 2" xfId="22"/>
    <cellStyle name="Comma [0] 5" xfId="19"/>
    <cellStyle name="Comma [0] 6" xfId="33"/>
    <cellStyle name="Comma [0] 7" xfId="39"/>
    <cellStyle name="Comma 10" xfId="45"/>
    <cellStyle name="Comma 11" xfId="44"/>
    <cellStyle name="Comma 12" xfId="42"/>
    <cellStyle name="Comma 13" xfId="47"/>
    <cellStyle name="Comma 14" xfId="38"/>
    <cellStyle name="Comma 15" xfId="48"/>
    <cellStyle name="Comma 16" xfId="49"/>
    <cellStyle name="Comma 17" xfId="50"/>
    <cellStyle name="Comma 18" xfId="51"/>
    <cellStyle name="Comma 19" xfId="52"/>
    <cellStyle name="Comma 2" xfId="18"/>
    <cellStyle name="Comma 2 2" xfId="23"/>
    <cellStyle name="Comma 20" xfId="53"/>
    <cellStyle name="Comma 21" xfId="54"/>
    <cellStyle name="Comma 22" xfId="55"/>
    <cellStyle name="Comma 23" xfId="56"/>
    <cellStyle name="Comma 24" xfId="57"/>
    <cellStyle name="Comma 25" xfId="58"/>
    <cellStyle name="Comma 26" xfId="59"/>
    <cellStyle name="Comma 27" xfId="60"/>
    <cellStyle name="Comma 28" xfId="61"/>
    <cellStyle name="Comma 3" xfId="24"/>
    <cellStyle name="Comma 4" xfId="9"/>
    <cellStyle name="Comma 5" xfId="12"/>
    <cellStyle name="Comma 6" xfId="11"/>
    <cellStyle name="Comma 7" xfId="41"/>
    <cellStyle name="Comma 8" xfId="40"/>
    <cellStyle name="Comma 9" xfId="46"/>
    <cellStyle name="Comma 9 2" xfId="43"/>
    <cellStyle name="Currency [0]" xfId="62" builtinId="7"/>
    <cellStyle name="Currency [0] 2" xfId="25"/>
    <cellStyle name="Currency 2" xfId="26"/>
    <cellStyle name="Normal" xfId="0" builtinId="0"/>
    <cellStyle name="Normal 2" xfId="1"/>
    <cellStyle name="Normal 2 2" xfId="4"/>
    <cellStyle name="Normal 2 2 2" xfId="27"/>
    <cellStyle name="Normal 2 3" xfId="5"/>
    <cellStyle name="Normal 2 3 2" xfId="36"/>
    <cellStyle name="Normal 2 4" xfId="15"/>
    <cellStyle name="Normal 2 5" xfId="17"/>
    <cellStyle name="Normal 3" xfId="3"/>
    <cellStyle name="Normal 3 2" xfId="7"/>
    <cellStyle name="Normal 3 2 2" xfId="35"/>
    <cellStyle name="Normal 3 2 3" xfId="34"/>
    <cellStyle name="Normal 3 3" xfId="28"/>
    <cellStyle name="Normal 4" xfId="8"/>
    <cellStyle name="Normal 4 2" xfId="29"/>
    <cellStyle name="Normal 5" xfId="13"/>
    <cellStyle name="Normal 6" xfId="6"/>
    <cellStyle name="Normal 9" xfId="37"/>
    <cellStyle name="S16" xfId="30"/>
    <cellStyle name="S17" xfId="31"/>
    <cellStyle name="S2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5"/>
  <sheetViews>
    <sheetView tabSelected="1" zoomScaleNormal="100" workbookViewId="0">
      <selection activeCell="J21" sqref="J21"/>
    </sheetView>
  </sheetViews>
  <sheetFormatPr defaultRowHeight="15"/>
  <cols>
    <col min="1" max="1" width="6.140625" style="1" customWidth="1"/>
    <col min="2" max="2" width="17.28515625" style="1" customWidth="1"/>
    <col min="3" max="3" width="8.42578125" style="1" customWidth="1"/>
    <col min="4" max="4" width="14" style="1" bestFit="1" customWidth="1"/>
    <col min="5" max="5" width="9.28515625" style="1" customWidth="1"/>
    <col min="6" max="6" width="13" style="1" customWidth="1"/>
    <col min="7" max="7" width="14" style="1" bestFit="1" customWidth="1"/>
    <col min="8" max="8" width="9.85546875" style="1" customWidth="1"/>
    <col min="9" max="9" width="9.42578125" style="1" customWidth="1"/>
    <col min="10" max="10" width="14" style="1" bestFit="1" customWidth="1"/>
    <col min="11" max="11" width="10" style="1" customWidth="1"/>
    <col min="12" max="12" width="13.7109375" style="1" customWidth="1"/>
    <col min="13" max="13" width="10.7109375" style="1" customWidth="1"/>
    <col min="14" max="14" width="14" style="1" bestFit="1" customWidth="1"/>
    <col min="15" max="15" width="9.7109375" style="1" customWidth="1"/>
    <col min="16" max="16" width="14" style="1" bestFit="1" customWidth="1"/>
    <col min="17" max="17" width="9.28515625" style="1" customWidth="1"/>
    <col min="18" max="18" width="14.28515625" style="1" customWidth="1"/>
    <col min="19" max="19" width="8.85546875" style="1" customWidth="1"/>
    <col min="20" max="20" width="14" style="1" bestFit="1" customWidth="1"/>
    <col min="21" max="21" width="17.28515625" style="1" customWidth="1"/>
    <col min="22" max="22" width="24.85546875" style="1" customWidth="1"/>
    <col min="23" max="23" width="17.28515625" style="1" customWidth="1"/>
    <col min="24" max="24" width="21.85546875" style="1" customWidth="1"/>
    <col min="25" max="16384" width="9.140625" style="1"/>
  </cols>
  <sheetData>
    <row r="1" spans="1:24" ht="15.75" customHeight="1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4" ht="15.75" customHeight="1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4" ht="15.75" thickBot="1"/>
    <row r="4" spans="1:24" ht="15.75" customHeight="1">
      <c r="A4" s="45" t="s">
        <v>5</v>
      </c>
      <c r="B4" s="47" t="s">
        <v>15</v>
      </c>
      <c r="C4" s="49" t="s">
        <v>8</v>
      </c>
      <c r="D4" s="50"/>
      <c r="E4" s="51"/>
      <c r="F4" s="49" t="s">
        <v>0</v>
      </c>
      <c r="G4" s="50"/>
      <c r="H4" s="51"/>
      <c r="I4" s="49" t="s">
        <v>1</v>
      </c>
      <c r="J4" s="51"/>
      <c r="K4" s="49" t="s">
        <v>10</v>
      </c>
      <c r="L4" s="51"/>
      <c r="M4" s="49" t="s">
        <v>12</v>
      </c>
      <c r="N4" s="51"/>
      <c r="O4" s="49" t="s">
        <v>13</v>
      </c>
      <c r="P4" s="51"/>
      <c r="Q4" s="49" t="s">
        <v>2</v>
      </c>
      <c r="R4" s="51"/>
      <c r="S4" s="49" t="s">
        <v>11</v>
      </c>
      <c r="T4" s="51"/>
      <c r="U4" s="9"/>
      <c r="V4" s="9"/>
      <c r="W4" s="9"/>
      <c r="X4" s="9"/>
    </row>
    <row r="5" spans="1:24" ht="31.5">
      <c r="A5" s="46"/>
      <c r="B5" s="48"/>
      <c r="C5" s="15" t="s">
        <v>6</v>
      </c>
      <c r="D5" s="15" t="s">
        <v>3</v>
      </c>
      <c r="E5" s="5" t="s">
        <v>14</v>
      </c>
      <c r="F5" s="15" t="s">
        <v>9</v>
      </c>
      <c r="G5" s="15" t="s">
        <v>4</v>
      </c>
      <c r="H5" s="15" t="s">
        <v>16</v>
      </c>
      <c r="I5" s="15" t="s">
        <v>7</v>
      </c>
      <c r="J5" s="15" t="s">
        <v>4</v>
      </c>
      <c r="K5" s="15" t="s">
        <v>7</v>
      </c>
      <c r="L5" s="15" t="s">
        <v>4</v>
      </c>
      <c r="M5" s="15" t="s">
        <v>7</v>
      </c>
      <c r="N5" s="15" t="s">
        <v>4</v>
      </c>
      <c r="O5" s="13" t="s">
        <v>7</v>
      </c>
      <c r="P5" s="3" t="s">
        <v>4</v>
      </c>
      <c r="Q5" s="15" t="s">
        <v>7</v>
      </c>
      <c r="R5" s="3" t="s">
        <v>4</v>
      </c>
      <c r="S5" s="15" t="s">
        <v>7</v>
      </c>
      <c r="T5" s="15" t="s">
        <v>4</v>
      </c>
      <c r="U5" s="6"/>
      <c r="V5" s="6"/>
      <c r="W5" s="6"/>
      <c r="X5" s="6"/>
    </row>
    <row r="6" spans="1:24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4">
        <v>15</v>
      </c>
      <c r="P6" s="12">
        <v>16</v>
      </c>
      <c r="Q6" s="12">
        <v>17</v>
      </c>
      <c r="R6" s="12">
        <v>18</v>
      </c>
      <c r="S6" s="12">
        <v>19</v>
      </c>
      <c r="T6" s="12">
        <v>20</v>
      </c>
      <c r="U6" s="4"/>
      <c r="V6" s="4"/>
      <c r="W6" s="4"/>
      <c r="X6" s="4"/>
    </row>
    <row r="7" spans="1:24">
      <c r="A7" s="73">
        <v>1</v>
      </c>
      <c r="B7" s="36" t="s">
        <v>18</v>
      </c>
      <c r="C7" s="20">
        <v>1</v>
      </c>
      <c r="D7" s="24">
        <v>2800000</v>
      </c>
      <c r="E7" s="20">
        <v>0</v>
      </c>
      <c r="F7" s="20">
        <v>1</v>
      </c>
      <c r="G7" s="24">
        <v>2260000</v>
      </c>
      <c r="H7" s="20">
        <v>0</v>
      </c>
      <c r="I7" s="20">
        <v>3</v>
      </c>
      <c r="J7" s="24">
        <v>1413000</v>
      </c>
      <c r="K7" s="20">
        <v>0</v>
      </c>
      <c r="L7" s="24">
        <v>0</v>
      </c>
      <c r="M7" s="20">
        <v>2</v>
      </c>
      <c r="N7" s="24">
        <v>1413000</v>
      </c>
      <c r="O7" s="20">
        <v>0</v>
      </c>
      <c r="P7" s="24">
        <v>0</v>
      </c>
      <c r="Q7" s="20">
        <v>3</v>
      </c>
      <c r="R7" s="24">
        <v>1413000</v>
      </c>
      <c r="S7" s="20">
        <v>3</v>
      </c>
      <c r="T7" s="24">
        <v>1413000</v>
      </c>
      <c r="V7" s="8"/>
      <c r="W7" s="7"/>
      <c r="X7" s="8"/>
    </row>
    <row r="8" spans="1:24">
      <c r="A8" s="20">
        <v>2</v>
      </c>
      <c r="B8" s="36" t="s">
        <v>19</v>
      </c>
      <c r="C8" s="56">
        <v>1</v>
      </c>
      <c r="D8" s="63">
        <v>2866000</v>
      </c>
      <c r="E8" s="56">
        <v>0</v>
      </c>
      <c r="F8" s="56">
        <v>0</v>
      </c>
      <c r="G8" s="57">
        <v>0</v>
      </c>
      <c r="H8" s="56">
        <v>1</v>
      </c>
      <c r="I8" s="56">
        <v>3</v>
      </c>
      <c r="J8" s="63">
        <v>1433000</v>
      </c>
      <c r="K8" s="20">
        <v>0</v>
      </c>
      <c r="L8" s="24">
        <v>0</v>
      </c>
      <c r="M8" s="56">
        <v>1</v>
      </c>
      <c r="N8" s="63">
        <v>1433000</v>
      </c>
      <c r="O8" s="20">
        <v>0</v>
      </c>
      <c r="P8" s="24">
        <v>0</v>
      </c>
      <c r="Q8" s="20">
        <v>4</v>
      </c>
      <c r="R8" s="57">
        <v>1433000</v>
      </c>
      <c r="S8" s="20">
        <v>1</v>
      </c>
      <c r="T8" s="57">
        <v>1433000</v>
      </c>
      <c r="U8" s="7"/>
      <c r="V8" s="8"/>
      <c r="W8" s="7"/>
      <c r="X8" s="8"/>
    </row>
    <row r="9" spans="1:24">
      <c r="A9" s="20">
        <v>3</v>
      </c>
      <c r="B9" s="36" t="s">
        <v>20</v>
      </c>
      <c r="C9" s="20">
        <v>1</v>
      </c>
      <c r="D9" s="24">
        <v>2500000</v>
      </c>
      <c r="E9" s="20">
        <v>0</v>
      </c>
      <c r="F9" s="20">
        <v>0</v>
      </c>
      <c r="G9" s="24">
        <v>0</v>
      </c>
      <c r="H9" s="20">
        <v>1</v>
      </c>
      <c r="I9" s="56">
        <v>3</v>
      </c>
      <c r="J9" s="24">
        <v>1500000</v>
      </c>
      <c r="K9" s="56">
        <v>3</v>
      </c>
      <c r="L9" s="24">
        <v>1500000</v>
      </c>
      <c r="M9" s="56">
        <v>1</v>
      </c>
      <c r="N9" s="24">
        <v>1500000</v>
      </c>
      <c r="O9" s="20">
        <v>0</v>
      </c>
      <c r="P9" s="24">
        <v>0</v>
      </c>
      <c r="Q9" s="20">
        <v>0</v>
      </c>
      <c r="R9" s="24">
        <v>0</v>
      </c>
      <c r="S9" s="20">
        <v>0</v>
      </c>
      <c r="T9" s="24">
        <v>0</v>
      </c>
      <c r="U9" s="7"/>
      <c r="V9" s="8"/>
      <c r="W9" s="7"/>
      <c r="X9" s="8"/>
    </row>
    <row r="10" spans="1:24">
      <c r="A10" s="20">
        <v>4</v>
      </c>
      <c r="B10" s="36" t="s">
        <v>21</v>
      </c>
      <c r="C10" s="20">
        <v>1</v>
      </c>
      <c r="D10" s="24">
        <v>2655800</v>
      </c>
      <c r="E10" s="20">
        <v>0</v>
      </c>
      <c r="F10" s="20">
        <v>0</v>
      </c>
      <c r="G10" s="24">
        <v>0</v>
      </c>
      <c r="H10" s="20">
        <v>1</v>
      </c>
      <c r="I10" s="20">
        <v>3</v>
      </c>
      <c r="J10" s="24">
        <v>1327900</v>
      </c>
      <c r="K10" s="20">
        <v>1</v>
      </c>
      <c r="L10" s="24">
        <v>1327900</v>
      </c>
      <c r="M10" s="20">
        <v>0</v>
      </c>
      <c r="N10" s="24">
        <v>0</v>
      </c>
      <c r="O10" s="20">
        <v>1</v>
      </c>
      <c r="P10" s="24">
        <v>1327900</v>
      </c>
      <c r="Q10" s="20">
        <v>1</v>
      </c>
      <c r="R10" s="24">
        <v>1327900</v>
      </c>
      <c r="S10" s="20">
        <v>0</v>
      </c>
      <c r="T10" s="24">
        <v>0</v>
      </c>
      <c r="U10" s="7"/>
      <c r="V10" s="8"/>
      <c r="W10" s="7"/>
      <c r="X10" s="8"/>
    </row>
    <row r="11" spans="1:24">
      <c r="A11" s="33">
        <v>5</v>
      </c>
      <c r="B11" s="35" t="s">
        <v>22</v>
      </c>
      <c r="C11" s="58">
        <v>1</v>
      </c>
      <c r="D11" s="74">
        <v>2750000</v>
      </c>
      <c r="E11" s="20">
        <v>0</v>
      </c>
      <c r="F11" s="58">
        <v>1</v>
      </c>
      <c r="G11" s="59">
        <v>1800000</v>
      </c>
      <c r="H11" s="58">
        <v>0</v>
      </c>
      <c r="I11" s="58">
        <v>3</v>
      </c>
      <c r="J11" s="74">
        <v>1400000</v>
      </c>
      <c r="K11" s="58">
        <v>1</v>
      </c>
      <c r="L11" s="74">
        <v>1400000</v>
      </c>
      <c r="M11" s="58">
        <v>1</v>
      </c>
      <c r="N11" s="74">
        <v>1400000</v>
      </c>
      <c r="O11" s="20">
        <v>0</v>
      </c>
      <c r="P11" s="24">
        <v>0</v>
      </c>
      <c r="Q11" s="20">
        <v>3</v>
      </c>
      <c r="R11" s="75">
        <v>1400000</v>
      </c>
      <c r="S11" s="20">
        <v>0</v>
      </c>
      <c r="T11" s="24">
        <v>0</v>
      </c>
      <c r="U11" s="7"/>
      <c r="V11" s="8"/>
      <c r="W11" s="7"/>
      <c r="X11" s="8"/>
    </row>
    <row r="12" spans="1:24">
      <c r="A12" s="20">
        <v>6</v>
      </c>
      <c r="B12" s="36" t="s">
        <v>23</v>
      </c>
      <c r="C12" s="20">
        <v>1</v>
      </c>
      <c r="D12" s="24">
        <v>2475500</v>
      </c>
      <c r="E12" s="20">
        <v>0</v>
      </c>
      <c r="F12" s="20">
        <v>0</v>
      </c>
      <c r="G12" s="24">
        <v>0</v>
      </c>
      <c r="H12" s="20">
        <v>1</v>
      </c>
      <c r="I12" s="20">
        <v>3</v>
      </c>
      <c r="J12" s="24">
        <v>1361500</v>
      </c>
      <c r="K12" s="20">
        <v>0</v>
      </c>
      <c r="L12" s="24">
        <v>0</v>
      </c>
      <c r="M12" s="20">
        <v>1</v>
      </c>
      <c r="N12" s="24">
        <v>1361500</v>
      </c>
      <c r="O12" s="20">
        <v>0</v>
      </c>
      <c r="P12" s="24">
        <v>0</v>
      </c>
      <c r="Q12" s="32">
        <v>7</v>
      </c>
      <c r="R12" s="24">
        <v>1361500</v>
      </c>
      <c r="S12" s="20">
        <v>3</v>
      </c>
      <c r="T12" s="24">
        <v>1361500</v>
      </c>
      <c r="U12" s="7"/>
      <c r="V12" s="8"/>
      <c r="W12" s="7"/>
      <c r="X12" s="8"/>
    </row>
    <row r="13" spans="1:24">
      <c r="A13" s="20">
        <v>7</v>
      </c>
      <c r="B13" s="36" t="s">
        <v>24</v>
      </c>
      <c r="C13" s="62">
        <v>1</v>
      </c>
      <c r="D13" s="75">
        <v>2601464</v>
      </c>
      <c r="E13" s="60">
        <v>0</v>
      </c>
      <c r="F13" s="60">
        <v>1</v>
      </c>
      <c r="G13" s="61">
        <v>2081171</v>
      </c>
      <c r="H13" s="62">
        <v>0</v>
      </c>
      <c r="I13" s="60">
        <v>3</v>
      </c>
      <c r="J13" s="75">
        <v>1560878</v>
      </c>
      <c r="K13" s="20">
        <v>0</v>
      </c>
      <c r="L13" s="24">
        <v>0</v>
      </c>
      <c r="M13" s="60">
        <v>2</v>
      </c>
      <c r="N13" s="75">
        <v>1560878</v>
      </c>
      <c r="O13" s="20">
        <v>0</v>
      </c>
      <c r="P13" s="24">
        <v>0</v>
      </c>
      <c r="Q13" s="20">
        <v>1</v>
      </c>
      <c r="R13" s="75">
        <v>1560878</v>
      </c>
      <c r="S13" s="20">
        <v>0</v>
      </c>
      <c r="T13" s="24">
        <v>0</v>
      </c>
      <c r="U13" s="7"/>
      <c r="V13" s="8"/>
      <c r="W13" s="7"/>
      <c r="X13" s="8"/>
    </row>
    <row r="14" spans="1:24">
      <c r="A14" s="20">
        <v>8</v>
      </c>
      <c r="B14" s="36" t="s">
        <v>25</v>
      </c>
      <c r="C14" s="20">
        <v>1</v>
      </c>
      <c r="D14" s="24">
        <v>2650000</v>
      </c>
      <c r="E14" s="20">
        <v>0</v>
      </c>
      <c r="F14" s="20">
        <v>1</v>
      </c>
      <c r="G14" s="24">
        <v>1950000</v>
      </c>
      <c r="H14" s="20">
        <v>0</v>
      </c>
      <c r="I14" s="20">
        <v>3</v>
      </c>
      <c r="J14" s="24">
        <v>1550000</v>
      </c>
      <c r="K14" s="20">
        <v>1</v>
      </c>
      <c r="L14" s="24">
        <v>1550000</v>
      </c>
      <c r="M14" s="20">
        <v>1</v>
      </c>
      <c r="N14" s="24">
        <v>1550000</v>
      </c>
      <c r="O14" s="20">
        <v>0</v>
      </c>
      <c r="P14" s="24">
        <v>1550000</v>
      </c>
      <c r="Q14" s="20">
        <v>5</v>
      </c>
      <c r="R14" s="24">
        <v>1550000</v>
      </c>
      <c r="S14" s="66">
        <v>2</v>
      </c>
      <c r="T14" s="24">
        <v>1550000</v>
      </c>
      <c r="U14" s="7"/>
      <c r="V14" s="8"/>
      <c r="W14" s="7"/>
      <c r="X14" s="8"/>
    </row>
    <row r="15" spans="1:24">
      <c r="A15" s="20">
        <v>9</v>
      </c>
      <c r="B15" s="36" t="s">
        <v>26</v>
      </c>
      <c r="C15" s="20">
        <v>1</v>
      </c>
      <c r="D15" s="24">
        <v>2850000</v>
      </c>
      <c r="E15" s="20">
        <v>0</v>
      </c>
      <c r="F15" s="20">
        <v>0</v>
      </c>
      <c r="G15" s="24">
        <v>0</v>
      </c>
      <c r="H15" s="20">
        <v>1</v>
      </c>
      <c r="I15" s="20">
        <v>3</v>
      </c>
      <c r="J15" s="24">
        <v>1525000</v>
      </c>
      <c r="K15" s="20">
        <v>1</v>
      </c>
      <c r="L15" s="24">
        <v>1525000</v>
      </c>
      <c r="M15" s="20">
        <v>1</v>
      </c>
      <c r="N15" s="24">
        <v>1525000</v>
      </c>
      <c r="O15" s="66">
        <v>1</v>
      </c>
      <c r="P15" s="24">
        <v>1525000</v>
      </c>
      <c r="Q15" s="66">
        <v>3</v>
      </c>
      <c r="R15" s="24">
        <v>1525000</v>
      </c>
      <c r="S15" s="66">
        <v>1</v>
      </c>
      <c r="T15" s="24">
        <v>1525000</v>
      </c>
      <c r="U15" s="7"/>
      <c r="V15" s="8"/>
      <c r="W15" s="7"/>
      <c r="X15" s="8"/>
    </row>
    <row r="16" spans="1:24">
      <c r="A16" s="20">
        <v>10</v>
      </c>
      <c r="B16" s="36" t="s">
        <v>27</v>
      </c>
      <c r="C16" s="56">
        <v>1</v>
      </c>
      <c r="D16" s="63">
        <v>2750000</v>
      </c>
      <c r="E16" s="56">
        <v>0</v>
      </c>
      <c r="F16" s="56">
        <v>1</v>
      </c>
      <c r="G16" s="63">
        <v>2050000</v>
      </c>
      <c r="H16" s="56">
        <v>0</v>
      </c>
      <c r="I16" s="56">
        <v>3</v>
      </c>
      <c r="J16" s="63">
        <v>1500000</v>
      </c>
      <c r="K16" s="56">
        <v>1</v>
      </c>
      <c r="L16" s="63">
        <v>1500000</v>
      </c>
      <c r="M16" s="56">
        <v>2</v>
      </c>
      <c r="N16" s="63">
        <v>1500000</v>
      </c>
      <c r="O16" s="20">
        <v>0</v>
      </c>
      <c r="P16" s="24">
        <v>0</v>
      </c>
      <c r="Q16" s="66">
        <v>3</v>
      </c>
      <c r="R16" s="57">
        <v>1500000</v>
      </c>
      <c r="S16" s="20">
        <v>0</v>
      </c>
      <c r="T16" s="24">
        <v>0</v>
      </c>
      <c r="U16" s="7"/>
      <c r="V16" s="8"/>
      <c r="W16" s="7"/>
      <c r="X16" s="8"/>
    </row>
    <row r="17" spans="1:24">
      <c r="A17" s="20">
        <v>11</v>
      </c>
      <c r="B17" s="36" t="s">
        <v>28</v>
      </c>
      <c r="C17" s="20">
        <v>1</v>
      </c>
      <c r="D17" s="24">
        <v>2880000</v>
      </c>
      <c r="E17" s="20">
        <v>0</v>
      </c>
      <c r="F17" s="20">
        <v>0</v>
      </c>
      <c r="G17" s="24">
        <v>0</v>
      </c>
      <c r="H17" s="20">
        <v>1</v>
      </c>
      <c r="I17" s="20">
        <v>3</v>
      </c>
      <c r="J17" s="24">
        <v>1440000</v>
      </c>
      <c r="K17" s="20">
        <v>1</v>
      </c>
      <c r="L17" s="24">
        <v>1440000</v>
      </c>
      <c r="M17" s="20">
        <v>1</v>
      </c>
      <c r="N17" s="24">
        <v>1440000</v>
      </c>
      <c r="O17" s="20">
        <v>1</v>
      </c>
      <c r="P17" s="24">
        <v>0</v>
      </c>
      <c r="Q17" s="66">
        <v>1</v>
      </c>
      <c r="R17" s="24">
        <v>1440000</v>
      </c>
      <c r="S17" s="66">
        <v>1</v>
      </c>
      <c r="T17" s="24">
        <v>0</v>
      </c>
      <c r="U17" s="7"/>
      <c r="V17" s="8"/>
      <c r="W17" s="7"/>
      <c r="X17" s="8"/>
    </row>
    <row r="18" spans="1:24" ht="15.75">
      <c r="A18" s="20">
        <v>12</v>
      </c>
      <c r="B18" s="36" t="s">
        <v>29</v>
      </c>
      <c r="C18" s="20">
        <v>1</v>
      </c>
      <c r="D18" s="24">
        <v>2500000</v>
      </c>
      <c r="E18" s="20">
        <v>0</v>
      </c>
      <c r="F18" s="20">
        <v>1</v>
      </c>
      <c r="G18" s="24">
        <v>2000000</v>
      </c>
      <c r="H18" s="20">
        <v>0</v>
      </c>
      <c r="I18" s="20">
        <v>3</v>
      </c>
      <c r="J18" s="24">
        <v>1500000</v>
      </c>
      <c r="K18" s="20">
        <v>1</v>
      </c>
      <c r="L18" s="24">
        <v>1500000</v>
      </c>
      <c r="M18" s="20">
        <v>1</v>
      </c>
      <c r="N18" s="24">
        <v>1500000</v>
      </c>
      <c r="O18" s="20">
        <v>1</v>
      </c>
      <c r="P18" s="24">
        <v>1500000</v>
      </c>
      <c r="Q18" s="66">
        <v>2</v>
      </c>
      <c r="R18" s="24">
        <v>1600000</v>
      </c>
      <c r="S18" s="20">
        <v>0</v>
      </c>
      <c r="T18" s="24">
        <v>0</v>
      </c>
      <c r="U18" s="10"/>
      <c r="V18" s="10"/>
      <c r="W18" s="7"/>
      <c r="X18" s="8"/>
    </row>
    <row r="19" spans="1:24">
      <c r="A19" s="20">
        <v>13</v>
      </c>
      <c r="B19" s="36" t="s">
        <v>30</v>
      </c>
      <c r="C19" s="20">
        <v>1</v>
      </c>
      <c r="D19" s="24">
        <v>2965707</v>
      </c>
      <c r="E19" s="20">
        <v>0</v>
      </c>
      <c r="F19" s="20">
        <v>0</v>
      </c>
      <c r="G19" s="24">
        <v>0</v>
      </c>
      <c r="H19" s="20">
        <v>1</v>
      </c>
      <c r="I19" s="20">
        <v>3</v>
      </c>
      <c r="J19" s="24">
        <v>1512510</v>
      </c>
      <c r="K19" s="20">
        <v>0</v>
      </c>
      <c r="L19" s="24">
        <v>0</v>
      </c>
      <c r="M19" s="20">
        <v>1</v>
      </c>
      <c r="N19" s="24">
        <f>J19</f>
        <v>1512510</v>
      </c>
      <c r="O19" s="20">
        <v>1</v>
      </c>
      <c r="P19" s="24">
        <f>N19</f>
        <v>1512510</v>
      </c>
      <c r="Q19" s="66">
        <v>3</v>
      </c>
      <c r="R19" s="24">
        <f>J19</f>
        <v>1512510</v>
      </c>
      <c r="S19" s="20">
        <v>0</v>
      </c>
      <c r="T19" s="24">
        <v>0</v>
      </c>
      <c r="U19" s="4"/>
      <c r="V19" s="4"/>
      <c r="W19" s="4"/>
    </row>
    <row r="20" spans="1:24">
      <c r="A20" s="20">
        <v>14</v>
      </c>
      <c r="B20" s="36" t="s">
        <v>31</v>
      </c>
      <c r="C20" s="20">
        <v>1</v>
      </c>
      <c r="D20" s="24">
        <v>2650000</v>
      </c>
      <c r="E20" s="20">
        <v>0</v>
      </c>
      <c r="F20" s="20">
        <v>1</v>
      </c>
      <c r="G20" s="24">
        <v>2000000</v>
      </c>
      <c r="H20" s="20">
        <v>0</v>
      </c>
      <c r="I20" s="20">
        <v>2</v>
      </c>
      <c r="J20" s="24">
        <v>1437500</v>
      </c>
      <c r="K20" s="20">
        <v>1</v>
      </c>
      <c r="L20" s="24">
        <v>1437500</v>
      </c>
      <c r="M20" s="20">
        <v>4</v>
      </c>
      <c r="N20" s="24">
        <v>1437500</v>
      </c>
      <c r="O20" s="20">
        <v>0</v>
      </c>
      <c r="P20" s="24">
        <v>0</v>
      </c>
      <c r="Q20" s="66">
        <v>4</v>
      </c>
      <c r="R20" s="24">
        <v>1437500</v>
      </c>
      <c r="S20" s="66">
        <v>1</v>
      </c>
      <c r="T20" s="24">
        <v>1437500</v>
      </c>
      <c r="U20" s="4"/>
      <c r="V20" s="4"/>
      <c r="W20" s="4"/>
    </row>
    <row r="21" spans="1:24">
      <c r="A21" s="20">
        <v>15</v>
      </c>
      <c r="B21" s="36" t="s">
        <v>32</v>
      </c>
      <c r="C21" s="20">
        <v>1</v>
      </c>
      <c r="D21" s="24">
        <v>3000000</v>
      </c>
      <c r="E21" s="20">
        <v>0</v>
      </c>
      <c r="F21" s="20">
        <v>0</v>
      </c>
      <c r="G21" s="24">
        <v>0</v>
      </c>
      <c r="H21" s="20">
        <v>1</v>
      </c>
      <c r="I21" s="20">
        <v>2</v>
      </c>
      <c r="J21" s="24">
        <v>1600000</v>
      </c>
      <c r="K21" s="20">
        <v>0</v>
      </c>
      <c r="L21" s="24">
        <v>0</v>
      </c>
      <c r="M21" s="20">
        <v>2</v>
      </c>
      <c r="N21" s="24">
        <v>1600000</v>
      </c>
      <c r="O21" s="20">
        <v>1</v>
      </c>
      <c r="P21" s="24">
        <v>1600000</v>
      </c>
      <c r="Q21" s="20">
        <v>3</v>
      </c>
      <c r="R21" s="24">
        <v>1600000</v>
      </c>
      <c r="S21" s="66">
        <v>3</v>
      </c>
      <c r="T21" s="24">
        <v>1600000</v>
      </c>
    </row>
    <row r="22" spans="1:24">
      <c r="A22" s="20">
        <v>16</v>
      </c>
      <c r="B22" s="36" t="s">
        <v>33</v>
      </c>
      <c r="C22" s="20">
        <v>1</v>
      </c>
      <c r="D22" s="24">
        <v>2344000</v>
      </c>
      <c r="E22" s="20">
        <v>0</v>
      </c>
      <c r="F22" s="20">
        <v>0</v>
      </c>
      <c r="G22" s="24">
        <v>0</v>
      </c>
      <c r="H22" s="20">
        <v>1</v>
      </c>
      <c r="I22" s="20">
        <v>3</v>
      </c>
      <c r="J22" s="24">
        <v>1406000</v>
      </c>
      <c r="K22" s="20">
        <v>1</v>
      </c>
      <c r="L22" s="24">
        <v>1406000</v>
      </c>
      <c r="M22" s="20">
        <v>3</v>
      </c>
      <c r="N22" s="24">
        <v>1406000</v>
      </c>
      <c r="O22" s="20">
        <v>1</v>
      </c>
      <c r="P22" s="24">
        <v>1406000</v>
      </c>
      <c r="Q22" s="20">
        <v>3</v>
      </c>
      <c r="R22" s="24">
        <v>1406000</v>
      </c>
      <c r="S22" s="66">
        <v>3</v>
      </c>
      <c r="T22" s="24">
        <v>1406000</v>
      </c>
    </row>
    <row r="23" spans="1:24">
      <c r="A23" s="76" t="s">
        <v>7</v>
      </c>
      <c r="B23" s="77"/>
      <c r="C23" s="64">
        <f>SUM(C7:C22)</f>
        <v>16</v>
      </c>
      <c r="D23" s="65">
        <f t="shared" ref="D23:T23" si="0">SUM(D7:D22)</f>
        <v>43238471</v>
      </c>
      <c r="E23" s="64">
        <f t="shared" si="0"/>
        <v>0</v>
      </c>
      <c r="F23" s="64">
        <f t="shared" si="0"/>
        <v>7</v>
      </c>
      <c r="G23" s="65">
        <f t="shared" si="0"/>
        <v>14141171</v>
      </c>
      <c r="H23" s="64">
        <f t="shared" si="0"/>
        <v>9</v>
      </c>
      <c r="I23" s="64">
        <f t="shared" si="0"/>
        <v>46</v>
      </c>
      <c r="J23" s="65">
        <f t="shared" si="0"/>
        <v>23467288</v>
      </c>
      <c r="K23" s="64">
        <f t="shared" si="0"/>
        <v>12</v>
      </c>
      <c r="L23" s="65">
        <f t="shared" si="0"/>
        <v>14586400</v>
      </c>
      <c r="M23" s="64">
        <f t="shared" si="0"/>
        <v>24</v>
      </c>
      <c r="N23" s="65">
        <f t="shared" si="0"/>
        <v>22139388</v>
      </c>
      <c r="O23" s="64">
        <f t="shared" si="0"/>
        <v>7</v>
      </c>
      <c r="P23" s="65">
        <f t="shared" si="0"/>
        <v>10421410</v>
      </c>
      <c r="Q23" s="64">
        <f t="shared" si="0"/>
        <v>46</v>
      </c>
      <c r="R23" s="65">
        <f t="shared" si="0"/>
        <v>22067288</v>
      </c>
      <c r="S23" s="64">
        <f t="shared" si="0"/>
        <v>18</v>
      </c>
      <c r="T23" s="65">
        <f t="shared" si="0"/>
        <v>11726000</v>
      </c>
    </row>
    <row r="27" spans="1:24" ht="15.75">
      <c r="J27" s="72"/>
      <c r="S27" s="26" t="s">
        <v>38</v>
      </c>
      <c r="T27" s="26"/>
    </row>
    <row r="28" spans="1:24" ht="15.75">
      <c r="R28" s="42" t="s">
        <v>34</v>
      </c>
      <c r="S28" s="42"/>
      <c r="T28" s="10"/>
    </row>
    <row r="29" spans="1:24" ht="15.75">
      <c r="R29" s="10"/>
      <c r="S29" s="10"/>
      <c r="T29" s="10"/>
    </row>
    <row r="30" spans="1:24" ht="15.75">
      <c r="R30" s="10"/>
      <c r="S30" s="10"/>
      <c r="T30" s="10"/>
    </row>
    <row r="33" spans="17:20">
      <c r="Q33" s="41" t="s">
        <v>35</v>
      </c>
      <c r="R33" s="41"/>
      <c r="S33" s="41"/>
      <c r="T33" s="41"/>
    </row>
    <row r="34" spans="17:20">
      <c r="R34" s="42" t="s">
        <v>36</v>
      </c>
      <c r="S34" s="42"/>
    </row>
    <row r="35" spans="17:20">
      <c r="Q35" s="42" t="s">
        <v>37</v>
      </c>
      <c r="R35" s="42"/>
      <c r="S35" s="42"/>
      <c r="T35" s="42"/>
    </row>
  </sheetData>
  <mergeCells count="17">
    <mergeCell ref="S4:T4"/>
    <mergeCell ref="A23:B23"/>
    <mergeCell ref="Q33:T33"/>
    <mergeCell ref="Q35:T35"/>
    <mergeCell ref="A1:T1"/>
    <mergeCell ref="A2:T2"/>
    <mergeCell ref="A4:A5"/>
    <mergeCell ref="B4:B5"/>
    <mergeCell ref="C4:E4"/>
    <mergeCell ref="F4:H4"/>
    <mergeCell ref="I4:J4"/>
    <mergeCell ref="K4:L4"/>
    <mergeCell ref="M4:N4"/>
    <mergeCell ref="R34:S34"/>
    <mergeCell ref="R28:S28"/>
    <mergeCell ref="O4:P4"/>
    <mergeCell ref="Q4:R4"/>
  </mergeCells>
  <printOptions horizontalCentered="1"/>
  <pageMargins left="0.31496062992125984" right="0.31496062992125984" top="0.74803149606299213" bottom="0.19685039370078741" header="0.31496062992125984" footer="0.31496062992125984"/>
  <pageSetup paperSize="10000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5"/>
  <sheetViews>
    <sheetView workbookViewId="0">
      <selection activeCell="X6" sqref="X6"/>
    </sheetView>
  </sheetViews>
  <sheetFormatPr defaultRowHeight="15"/>
  <cols>
    <col min="4" max="4" width="14" bestFit="1" customWidth="1"/>
    <col min="7" max="7" width="14" bestFit="1" customWidth="1"/>
    <col min="10" max="10" width="14" bestFit="1" customWidth="1"/>
    <col min="12" max="12" width="14" bestFit="1" customWidth="1"/>
    <col min="14" max="14" width="14" bestFit="1" customWidth="1"/>
    <col min="16" max="16" width="14" bestFit="1" customWidth="1"/>
    <col min="18" max="18" width="14.140625" bestFit="1" customWidth="1"/>
    <col min="20" max="20" width="14" bestFit="1" customWidth="1"/>
  </cols>
  <sheetData>
    <row r="1" spans="1:22" ht="15.75">
      <c r="A1" s="43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1"/>
    </row>
    <row r="2" spans="1:22" ht="15.75">
      <c r="A2" s="44" t="s">
        <v>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68"/>
      <c r="V2" s="68"/>
    </row>
    <row r="3" spans="1:22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68"/>
      <c r="V3" s="68"/>
    </row>
    <row r="4" spans="1:22" ht="15.75" customHeight="1">
      <c r="A4" s="45" t="s">
        <v>5</v>
      </c>
      <c r="B4" s="47" t="s">
        <v>15</v>
      </c>
      <c r="C4" s="49" t="s">
        <v>8</v>
      </c>
      <c r="D4" s="50"/>
      <c r="E4" s="51"/>
      <c r="F4" s="49" t="s">
        <v>0</v>
      </c>
      <c r="G4" s="50"/>
      <c r="H4" s="51"/>
      <c r="I4" s="49" t="s">
        <v>1</v>
      </c>
      <c r="J4" s="51"/>
      <c r="K4" s="49" t="s">
        <v>10</v>
      </c>
      <c r="L4" s="51"/>
      <c r="M4" s="49" t="s">
        <v>12</v>
      </c>
      <c r="N4" s="51"/>
      <c r="O4" s="49" t="s">
        <v>13</v>
      </c>
      <c r="P4" s="51"/>
      <c r="Q4" s="71" t="s">
        <v>2</v>
      </c>
      <c r="R4" s="71"/>
      <c r="S4" s="71" t="s">
        <v>11</v>
      </c>
      <c r="T4" s="71"/>
      <c r="U4" s="70"/>
      <c r="V4" s="70"/>
    </row>
    <row r="5" spans="1:22" ht="47.25">
      <c r="A5" s="46"/>
      <c r="B5" s="48"/>
      <c r="C5" s="15" t="s">
        <v>6</v>
      </c>
      <c r="D5" s="15" t="s">
        <v>3</v>
      </c>
      <c r="E5" s="27" t="s">
        <v>14</v>
      </c>
      <c r="F5" s="15" t="s">
        <v>9</v>
      </c>
      <c r="G5" s="15" t="s">
        <v>4</v>
      </c>
      <c r="H5" s="15" t="s">
        <v>16</v>
      </c>
      <c r="I5" s="15" t="s">
        <v>7</v>
      </c>
      <c r="J5" s="15" t="s">
        <v>4</v>
      </c>
      <c r="K5" s="15" t="s">
        <v>7</v>
      </c>
      <c r="L5" s="15" t="s">
        <v>4</v>
      </c>
      <c r="M5" s="15" t="s">
        <v>7</v>
      </c>
      <c r="N5" s="15" t="s">
        <v>4</v>
      </c>
      <c r="O5" s="13" t="s">
        <v>7</v>
      </c>
      <c r="P5" s="3" t="s">
        <v>4</v>
      </c>
      <c r="Q5" s="15" t="s">
        <v>7</v>
      </c>
      <c r="R5" s="15" t="s">
        <v>4</v>
      </c>
      <c r="S5" s="15" t="s">
        <v>7</v>
      </c>
      <c r="T5" s="15" t="s">
        <v>4</v>
      </c>
      <c r="U5" s="67"/>
      <c r="V5" s="68"/>
    </row>
    <row r="6" spans="1:22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4">
        <v>15</v>
      </c>
      <c r="P6" s="12">
        <v>16</v>
      </c>
      <c r="Q6" s="12">
        <v>17</v>
      </c>
      <c r="R6" s="12">
        <v>18</v>
      </c>
      <c r="S6" s="12">
        <v>19</v>
      </c>
      <c r="T6" s="12">
        <v>20</v>
      </c>
      <c r="U6" s="68"/>
      <c r="V6" s="68"/>
    </row>
    <row r="7" spans="1:22">
      <c r="A7" s="18">
        <v>1</v>
      </c>
      <c r="B7" s="36" t="s">
        <v>18</v>
      </c>
      <c r="C7" s="17">
        <v>1</v>
      </c>
      <c r="D7" s="22"/>
      <c r="E7" s="20">
        <v>0</v>
      </c>
      <c r="F7" s="20">
        <v>1</v>
      </c>
      <c r="G7" s="24"/>
      <c r="H7" s="20">
        <v>0</v>
      </c>
      <c r="I7" s="17">
        <v>3</v>
      </c>
      <c r="J7" s="22"/>
      <c r="K7" s="20">
        <v>0</v>
      </c>
      <c r="L7" s="24"/>
      <c r="M7" s="17">
        <v>2</v>
      </c>
      <c r="N7" s="22"/>
      <c r="O7" s="20">
        <v>0</v>
      </c>
      <c r="P7" s="24"/>
      <c r="Q7" s="17">
        <v>3</v>
      </c>
      <c r="R7" s="22"/>
      <c r="S7" s="17">
        <v>3</v>
      </c>
      <c r="T7" s="22"/>
      <c r="U7" s="68"/>
      <c r="V7" s="68"/>
    </row>
    <row r="8" spans="1:22">
      <c r="A8" s="17">
        <v>2</v>
      </c>
      <c r="B8" s="34" t="s">
        <v>19</v>
      </c>
      <c r="C8" s="19">
        <v>1</v>
      </c>
      <c r="D8" s="23"/>
      <c r="E8" s="56">
        <v>0</v>
      </c>
      <c r="F8" s="56">
        <v>0</v>
      </c>
      <c r="G8" s="57"/>
      <c r="H8" s="56">
        <v>1</v>
      </c>
      <c r="I8" s="19">
        <v>3</v>
      </c>
      <c r="J8" s="23"/>
      <c r="K8" s="20">
        <v>0</v>
      </c>
      <c r="L8" s="24"/>
      <c r="M8" s="56">
        <v>1</v>
      </c>
      <c r="N8" s="23"/>
      <c r="O8" s="20">
        <v>0</v>
      </c>
      <c r="P8" s="24"/>
      <c r="Q8" s="17">
        <v>4</v>
      </c>
      <c r="R8" s="25"/>
      <c r="S8" s="17">
        <v>1</v>
      </c>
      <c r="T8" s="25"/>
      <c r="U8" s="69"/>
      <c r="V8" s="68"/>
    </row>
    <row r="9" spans="1:22">
      <c r="A9" s="17">
        <v>3</v>
      </c>
      <c r="B9" s="53" t="s">
        <v>20</v>
      </c>
      <c r="C9" s="17">
        <v>1</v>
      </c>
      <c r="D9" s="22"/>
      <c r="E9" s="20">
        <v>0</v>
      </c>
      <c r="F9" s="20">
        <v>0</v>
      </c>
      <c r="G9" s="24"/>
      <c r="H9" s="20">
        <v>1</v>
      </c>
      <c r="I9" s="19">
        <v>3</v>
      </c>
      <c r="J9" s="22"/>
      <c r="K9" s="54">
        <v>4</v>
      </c>
      <c r="L9" s="22"/>
      <c r="M9" s="54">
        <v>2</v>
      </c>
      <c r="N9" s="22"/>
      <c r="O9" s="20">
        <v>0</v>
      </c>
      <c r="P9" s="24"/>
      <c r="Q9" s="20">
        <v>0</v>
      </c>
      <c r="R9" s="24"/>
      <c r="S9" s="20">
        <v>0</v>
      </c>
      <c r="T9" s="24"/>
      <c r="U9" s="69"/>
      <c r="V9" s="68"/>
    </row>
    <row r="10" spans="1:22">
      <c r="A10" s="17">
        <v>4</v>
      </c>
      <c r="B10" s="53" t="s">
        <v>21</v>
      </c>
      <c r="C10" s="17">
        <v>1</v>
      </c>
      <c r="D10" s="24"/>
      <c r="E10" s="20">
        <v>0</v>
      </c>
      <c r="F10" s="20">
        <v>0</v>
      </c>
      <c r="G10" s="24"/>
      <c r="H10" s="20">
        <v>1</v>
      </c>
      <c r="I10" s="17">
        <v>3</v>
      </c>
      <c r="J10" s="24"/>
      <c r="K10" s="17">
        <v>1</v>
      </c>
      <c r="L10" s="22"/>
      <c r="M10" s="20">
        <v>0</v>
      </c>
      <c r="N10" s="24"/>
      <c r="O10" s="20">
        <v>1</v>
      </c>
      <c r="P10" s="24"/>
      <c r="Q10" s="52">
        <v>2</v>
      </c>
      <c r="R10" s="22"/>
      <c r="S10" s="20">
        <v>0</v>
      </c>
      <c r="T10" s="24"/>
      <c r="U10" s="69"/>
      <c r="V10" s="68"/>
    </row>
    <row r="11" spans="1:22" ht="15.75">
      <c r="A11" s="33">
        <v>5</v>
      </c>
      <c r="B11" s="35" t="s">
        <v>22</v>
      </c>
      <c r="C11" s="2">
        <v>1</v>
      </c>
      <c r="D11" s="38"/>
      <c r="E11" s="20">
        <v>0</v>
      </c>
      <c r="F11" s="58">
        <v>1</v>
      </c>
      <c r="G11" s="59"/>
      <c r="H11" s="58">
        <v>0</v>
      </c>
      <c r="I11" s="2">
        <v>3</v>
      </c>
      <c r="J11" s="38"/>
      <c r="K11" s="2">
        <v>1</v>
      </c>
      <c r="L11" s="38"/>
      <c r="M11" s="2">
        <v>1</v>
      </c>
      <c r="N11" s="38"/>
      <c r="O11" s="20">
        <v>0</v>
      </c>
      <c r="P11" s="24"/>
      <c r="Q11" s="17">
        <v>3</v>
      </c>
      <c r="R11" s="31"/>
      <c r="S11" s="20">
        <v>0</v>
      </c>
      <c r="T11" s="24"/>
      <c r="U11" s="7"/>
    </row>
    <row r="12" spans="1:22">
      <c r="A12" s="20">
        <v>6</v>
      </c>
      <c r="B12" s="53" t="s">
        <v>23</v>
      </c>
      <c r="C12" s="17">
        <v>1</v>
      </c>
      <c r="D12" s="22"/>
      <c r="E12" s="20">
        <v>0</v>
      </c>
      <c r="F12" s="20">
        <v>0</v>
      </c>
      <c r="G12" s="24"/>
      <c r="H12" s="20">
        <v>1</v>
      </c>
      <c r="I12" s="17">
        <v>3</v>
      </c>
      <c r="J12" s="22"/>
      <c r="K12" s="20">
        <v>0</v>
      </c>
      <c r="L12" s="24"/>
      <c r="M12" s="52">
        <v>2</v>
      </c>
      <c r="N12" s="22"/>
      <c r="O12" s="20">
        <v>0</v>
      </c>
      <c r="P12" s="24"/>
      <c r="Q12" s="20">
        <v>7</v>
      </c>
      <c r="R12" s="22"/>
      <c r="S12" s="20">
        <v>3</v>
      </c>
      <c r="T12" s="24"/>
      <c r="U12" s="7"/>
    </row>
    <row r="13" spans="1:22">
      <c r="A13" s="20">
        <v>7</v>
      </c>
      <c r="B13" s="36" t="s">
        <v>24</v>
      </c>
      <c r="C13" s="28">
        <v>1</v>
      </c>
      <c r="D13" s="29"/>
      <c r="E13" s="60">
        <v>0</v>
      </c>
      <c r="F13" s="60">
        <v>1</v>
      </c>
      <c r="G13" s="61"/>
      <c r="H13" s="62">
        <v>0</v>
      </c>
      <c r="I13" s="30">
        <v>3</v>
      </c>
      <c r="J13" s="29"/>
      <c r="K13" s="20">
        <v>0</v>
      </c>
      <c r="L13" s="24"/>
      <c r="M13" s="30">
        <v>2</v>
      </c>
      <c r="N13" s="29"/>
      <c r="O13" s="20">
        <v>0</v>
      </c>
      <c r="P13" s="24"/>
      <c r="Q13" s="17">
        <v>1</v>
      </c>
      <c r="R13" s="29"/>
      <c r="S13" s="20">
        <v>0</v>
      </c>
      <c r="T13" s="24"/>
      <c r="U13" s="7"/>
    </row>
    <row r="14" spans="1:22">
      <c r="A14" s="20">
        <v>8</v>
      </c>
      <c r="B14" s="34" t="s">
        <v>25</v>
      </c>
      <c r="C14" s="17">
        <v>1</v>
      </c>
      <c r="D14" s="24"/>
      <c r="E14" s="20">
        <v>0</v>
      </c>
      <c r="F14" s="20">
        <v>1</v>
      </c>
      <c r="G14" s="24"/>
      <c r="H14" s="20">
        <v>0</v>
      </c>
      <c r="I14" s="17">
        <v>3</v>
      </c>
      <c r="J14" s="24"/>
      <c r="K14" s="20">
        <v>1</v>
      </c>
      <c r="L14" s="24"/>
      <c r="M14" s="17">
        <v>1</v>
      </c>
      <c r="N14" s="24"/>
      <c r="O14" s="20">
        <v>0</v>
      </c>
      <c r="P14" s="24"/>
      <c r="Q14" s="17">
        <v>5</v>
      </c>
      <c r="R14" s="22"/>
      <c r="S14" s="66">
        <v>2</v>
      </c>
      <c r="T14" s="24"/>
      <c r="U14" s="7"/>
    </row>
    <row r="15" spans="1:22">
      <c r="A15" s="20">
        <v>9</v>
      </c>
      <c r="B15" s="34" t="s">
        <v>26</v>
      </c>
      <c r="C15" s="17">
        <v>1</v>
      </c>
      <c r="D15" s="22"/>
      <c r="E15" s="20">
        <v>0</v>
      </c>
      <c r="F15" s="20">
        <v>0</v>
      </c>
      <c r="G15" s="24"/>
      <c r="H15" s="20">
        <v>1</v>
      </c>
      <c r="I15" s="17">
        <v>3</v>
      </c>
      <c r="J15" s="22"/>
      <c r="K15" s="20">
        <v>1</v>
      </c>
      <c r="L15" s="24"/>
      <c r="M15" s="17">
        <v>1</v>
      </c>
      <c r="N15" s="22"/>
      <c r="O15" s="66">
        <v>1</v>
      </c>
      <c r="P15" s="24"/>
      <c r="Q15" s="21">
        <v>3</v>
      </c>
      <c r="R15" s="22"/>
      <c r="S15" s="66">
        <v>1</v>
      </c>
      <c r="T15" s="24"/>
      <c r="U15" s="7"/>
    </row>
    <row r="16" spans="1:22">
      <c r="A16" s="20">
        <v>10</v>
      </c>
      <c r="B16" s="34" t="s">
        <v>27</v>
      </c>
      <c r="C16" s="19">
        <v>1</v>
      </c>
      <c r="D16" s="23"/>
      <c r="E16" s="56">
        <v>0</v>
      </c>
      <c r="F16" s="56">
        <v>1</v>
      </c>
      <c r="G16" s="63"/>
      <c r="H16" s="56">
        <v>0</v>
      </c>
      <c r="I16" s="19">
        <v>3</v>
      </c>
      <c r="J16" s="23"/>
      <c r="K16" s="56">
        <v>1</v>
      </c>
      <c r="L16" s="63"/>
      <c r="M16" s="19">
        <v>2</v>
      </c>
      <c r="N16" s="23"/>
      <c r="O16" s="20">
        <v>0</v>
      </c>
      <c r="P16" s="24"/>
      <c r="Q16" s="21">
        <v>3</v>
      </c>
      <c r="R16" s="25"/>
      <c r="S16" s="20">
        <v>0</v>
      </c>
      <c r="T16" s="24"/>
      <c r="U16" s="7"/>
    </row>
    <row r="17" spans="1:21">
      <c r="A17" s="20">
        <v>11</v>
      </c>
      <c r="B17" s="34" t="s">
        <v>28</v>
      </c>
      <c r="C17" s="17">
        <v>1</v>
      </c>
      <c r="D17" s="22"/>
      <c r="E17" s="20">
        <v>0</v>
      </c>
      <c r="F17" s="20">
        <v>0</v>
      </c>
      <c r="G17" s="24"/>
      <c r="H17" s="20">
        <v>1</v>
      </c>
      <c r="I17" s="17">
        <v>3</v>
      </c>
      <c r="J17" s="22"/>
      <c r="K17" s="20">
        <v>1</v>
      </c>
      <c r="L17" s="24"/>
      <c r="M17" s="17">
        <v>1</v>
      </c>
      <c r="N17" s="22"/>
      <c r="O17" s="20">
        <v>1</v>
      </c>
      <c r="P17" s="24"/>
      <c r="Q17" s="21">
        <v>1</v>
      </c>
      <c r="R17" s="22"/>
      <c r="S17" s="66">
        <v>1</v>
      </c>
      <c r="T17" s="24"/>
      <c r="U17" s="7"/>
    </row>
    <row r="18" spans="1:21" ht="15.75">
      <c r="A18" s="20">
        <v>12</v>
      </c>
      <c r="B18" s="34" t="s">
        <v>29</v>
      </c>
      <c r="C18" s="17">
        <v>1</v>
      </c>
      <c r="D18" s="22"/>
      <c r="E18" s="20">
        <v>0</v>
      </c>
      <c r="F18" s="20">
        <v>1</v>
      </c>
      <c r="G18" s="24"/>
      <c r="H18" s="20">
        <v>0</v>
      </c>
      <c r="I18" s="17">
        <v>3</v>
      </c>
      <c r="J18" s="22"/>
      <c r="K18" s="20">
        <v>1</v>
      </c>
      <c r="L18" s="24"/>
      <c r="M18" s="17">
        <v>1</v>
      </c>
      <c r="N18" s="22"/>
      <c r="O18" s="20">
        <v>1</v>
      </c>
      <c r="P18" s="24"/>
      <c r="Q18" s="21">
        <v>2</v>
      </c>
      <c r="R18" s="22"/>
      <c r="S18" s="20">
        <v>0</v>
      </c>
      <c r="T18" s="24"/>
      <c r="U18" s="10"/>
    </row>
    <row r="19" spans="1:21">
      <c r="A19" s="20">
        <v>13</v>
      </c>
      <c r="B19" s="34" t="s">
        <v>30</v>
      </c>
      <c r="C19" s="17">
        <v>1</v>
      </c>
      <c r="D19" s="22"/>
      <c r="E19" s="20">
        <v>0</v>
      </c>
      <c r="F19" s="20">
        <v>0</v>
      </c>
      <c r="G19" s="24"/>
      <c r="H19" s="20">
        <v>1</v>
      </c>
      <c r="I19" s="17">
        <v>3</v>
      </c>
      <c r="J19" s="22"/>
      <c r="K19" s="20">
        <v>0</v>
      </c>
      <c r="L19" s="24"/>
      <c r="M19" s="17">
        <v>1</v>
      </c>
      <c r="N19" s="22"/>
      <c r="O19" s="20">
        <v>1</v>
      </c>
      <c r="P19" s="24"/>
      <c r="Q19" s="21">
        <v>3</v>
      </c>
      <c r="R19" s="22"/>
      <c r="S19" s="20">
        <v>0</v>
      </c>
      <c r="T19" s="24"/>
      <c r="U19" s="4"/>
    </row>
    <row r="20" spans="1:21">
      <c r="A20" s="20">
        <v>14</v>
      </c>
      <c r="B20" s="34" t="s">
        <v>31</v>
      </c>
      <c r="C20" s="17">
        <v>1</v>
      </c>
      <c r="D20" s="22"/>
      <c r="E20" s="20">
        <v>0</v>
      </c>
      <c r="F20" s="20">
        <v>1</v>
      </c>
      <c r="G20" s="24"/>
      <c r="H20" s="20">
        <v>0</v>
      </c>
      <c r="I20" s="17">
        <v>2</v>
      </c>
      <c r="J20" s="22"/>
      <c r="K20" s="20">
        <v>1</v>
      </c>
      <c r="L20" s="24"/>
      <c r="M20" s="17">
        <v>4</v>
      </c>
      <c r="N20" s="22"/>
      <c r="O20" s="20">
        <v>0</v>
      </c>
      <c r="P20" s="24"/>
      <c r="Q20" s="21">
        <v>4</v>
      </c>
      <c r="R20" s="22"/>
      <c r="S20" s="21">
        <v>1</v>
      </c>
      <c r="T20" s="22"/>
      <c r="U20" s="4"/>
    </row>
    <row r="21" spans="1:21">
      <c r="A21" s="20">
        <v>15</v>
      </c>
      <c r="B21" s="34" t="s">
        <v>32</v>
      </c>
      <c r="C21" s="17">
        <v>1</v>
      </c>
      <c r="D21" s="22"/>
      <c r="E21" s="20">
        <v>0</v>
      </c>
      <c r="F21" s="20">
        <v>0</v>
      </c>
      <c r="G21" s="24"/>
      <c r="H21" s="20">
        <v>1</v>
      </c>
      <c r="I21" s="17">
        <v>2</v>
      </c>
      <c r="J21" s="22"/>
      <c r="K21" s="20">
        <v>0</v>
      </c>
      <c r="L21" s="24"/>
      <c r="M21" s="17">
        <v>2</v>
      </c>
      <c r="N21" s="22"/>
      <c r="O21" s="17">
        <v>1</v>
      </c>
      <c r="P21" s="22"/>
      <c r="Q21" s="17">
        <v>3</v>
      </c>
      <c r="R21" s="22"/>
      <c r="S21" s="21">
        <v>3</v>
      </c>
      <c r="T21" s="22"/>
      <c r="U21" s="1"/>
    </row>
    <row r="22" spans="1:21">
      <c r="A22" s="20">
        <v>16</v>
      </c>
      <c r="B22" s="34" t="s">
        <v>33</v>
      </c>
      <c r="C22" s="17">
        <v>1</v>
      </c>
      <c r="D22" s="24"/>
      <c r="E22" s="20">
        <v>0</v>
      </c>
      <c r="F22" s="20">
        <v>0</v>
      </c>
      <c r="G22" s="24"/>
      <c r="H22" s="20">
        <v>1</v>
      </c>
      <c r="I22" s="17">
        <v>3</v>
      </c>
      <c r="J22" s="24"/>
      <c r="K22" s="17">
        <v>1</v>
      </c>
      <c r="L22" s="22"/>
      <c r="M22" s="17">
        <v>3</v>
      </c>
      <c r="N22" s="22"/>
      <c r="O22" s="17">
        <v>1</v>
      </c>
      <c r="P22" s="22"/>
      <c r="Q22" s="17">
        <v>3</v>
      </c>
      <c r="R22" s="22"/>
      <c r="S22" s="21">
        <v>3</v>
      </c>
      <c r="T22" s="22"/>
      <c r="U22" s="1"/>
    </row>
    <row r="23" spans="1:21">
      <c r="A23" s="39" t="s">
        <v>7</v>
      </c>
      <c r="B23" s="40"/>
      <c r="C23" s="16">
        <f>SUM(C7:C22)</f>
        <v>16</v>
      </c>
      <c r="D23" s="37">
        <f t="shared" ref="D23:T23" si="0">SUM(D7:D22)</f>
        <v>0</v>
      </c>
      <c r="E23" s="64">
        <f t="shared" si="0"/>
        <v>0</v>
      </c>
      <c r="F23" s="64">
        <f t="shared" si="0"/>
        <v>7</v>
      </c>
      <c r="G23" s="65">
        <f t="shared" si="0"/>
        <v>0</v>
      </c>
      <c r="H23" s="64">
        <f t="shared" si="0"/>
        <v>9</v>
      </c>
      <c r="I23" s="16">
        <f t="shared" si="0"/>
        <v>46</v>
      </c>
      <c r="J23" s="37">
        <f t="shared" si="0"/>
        <v>0</v>
      </c>
      <c r="K23" s="55">
        <f t="shared" si="0"/>
        <v>13</v>
      </c>
      <c r="L23" s="37">
        <f t="shared" si="0"/>
        <v>0</v>
      </c>
      <c r="M23" s="55">
        <f t="shared" si="0"/>
        <v>26</v>
      </c>
      <c r="N23" s="37">
        <f t="shared" si="0"/>
        <v>0</v>
      </c>
      <c r="O23" s="16">
        <f t="shared" si="0"/>
        <v>7</v>
      </c>
      <c r="P23" s="37">
        <f t="shared" si="0"/>
        <v>0</v>
      </c>
      <c r="Q23" s="55">
        <f t="shared" si="0"/>
        <v>47</v>
      </c>
      <c r="R23" s="37">
        <f t="shared" si="0"/>
        <v>0</v>
      </c>
      <c r="S23" s="16">
        <f t="shared" si="0"/>
        <v>18</v>
      </c>
      <c r="T23" s="37">
        <f t="shared" si="0"/>
        <v>0</v>
      </c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6"/>
      <c r="T27" s="26"/>
      <c r="U27" s="1"/>
    </row>
    <row r="28" spans="1:21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2"/>
      <c r="S28" s="42"/>
      <c r="T28" s="10"/>
      <c r="U28" s="1"/>
    </row>
    <row r="29" spans="1:21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0"/>
      <c r="S29" s="10"/>
      <c r="T29" s="10"/>
      <c r="U29" s="1"/>
    </row>
    <row r="30" spans="1:21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0"/>
      <c r="S30" s="10"/>
      <c r="T30" s="10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1"/>
      <c r="R33" s="41"/>
      <c r="S33" s="41"/>
      <c r="T33" s="4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2"/>
      <c r="S34" s="42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2"/>
      <c r="R35" s="42"/>
      <c r="S35" s="42"/>
      <c r="T35" s="42"/>
      <c r="U35" s="1"/>
    </row>
  </sheetData>
  <mergeCells count="17">
    <mergeCell ref="Q35:T35"/>
    <mergeCell ref="Q4:R4"/>
    <mergeCell ref="S4:T4"/>
    <mergeCell ref="A23:B23"/>
    <mergeCell ref="R28:S28"/>
    <mergeCell ref="Q33:T33"/>
    <mergeCell ref="R34:S34"/>
    <mergeCell ref="A1:T1"/>
    <mergeCell ref="A2:T2"/>
    <mergeCell ref="A4:A5"/>
    <mergeCell ref="B4:B5"/>
    <mergeCell ref="C4:E4"/>
    <mergeCell ref="F4:H4"/>
    <mergeCell ref="I4:J4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paperSize="10000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</cp:lastModifiedBy>
  <cp:lastPrinted>2019-09-09T01:38:44Z</cp:lastPrinted>
  <dcterms:created xsi:type="dcterms:W3CDTF">2019-06-14T02:46:50Z</dcterms:created>
  <dcterms:modified xsi:type="dcterms:W3CDTF">2019-09-09T01:40:41Z</dcterms:modified>
</cp:coreProperties>
</file>