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J8YgU4AznJfas5Zd4QVDt0MDdrp4Ur5PJnhVhcYx0Vo="/>
    </ext>
  </extLst>
</workbook>
</file>

<file path=xl/sharedStrings.xml><?xml version="1.0" encoding="utf-8"?>
<sst xmlns="http://schemas.openxmlformats.org/spreadsheetml/2006/main" count="46" uniqueCount="40">
  <si>
    <t>Komplikasi Kebidanan Tahun 2025</t>
  </si>
  <si>
    <t>NO</t>
  </si>
  <si>
    <t>Puskesmas</t>
  </si>
  <si>
    <t>TW I</t>
  </si>
  <si>
    <t>TW II</t>
  </si>
  <si>
    <t>TW III</t>
  </si>
  <si>
    <t>TW IV</t>
  </si>
  <si>
    <t>JUMLAH</t>
  </si>
  <si>
    <t>KASUS</t>
  </si>
  <si>
    <t>PASIEN</t>
  </si>
  <si>
    <t>Jmlh Kasus</t>
  </si>
  <si>
    <t>Jmlh PASIEN</t>
  </si>
  <si>
    <t>Mranggen I</t>
  </si>
  <si>
    <t>Mranggen II</t>
  </si>
  <si>
    <t>Mranggen III</t>
  </si>
  <si>
    <t>Karangawen I</t>
  </si>
  <si>
    <t>Karangawen II</t>
  </si>
  <si>
    <t>Guntur I</t>
  </si>
  <si>
    <t>Guntur II</t>
  </si>
  <si>
    <t>Sayung I</t>
  </si>
  <si>
    <t>Sayung II</t>
  </si>
  <si>
    <t>Karangtengah</t>
  </si>
  <si>
    <t>Bonang I</t>
  </si>
  <si>
    <t>Bonang II</t>
  </si>
  <si>
    <t>Demak I</t>
  </si>
  <si>
    <t>Demak II</t>
  </si>
  <si>
    <t>Demak III</t>
  </si>
  <si>
    <t>Wonosalam I</t>
  </si>
  <si>
    <t>Wonosalam II</t>
  </si>
  <si>
    <t>Dempet</t>
  </si>
  <si>
    <t>Kebonagung</t>
  </si>
  <si>
    <t>Gajah I</t>
  </si>
  <si>
    <t>Gajah II</t>
  </si>
  <si>
    <t>Karanganyar I</t>
  </si>
  <si>
    <t>Karanganyar II</t>
  </si>
  <si>
    <t>Mijen I</t>
  </si>
  <si>
    <t>Mijen II</t>
  </si>
  <si>
    <t>Wedung I</t>
  </si>
  <si>
    <t>Wedung II</t>
  </si>
  <si>
    <t>Kabupaten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</si>
</sst>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(* #,##0.00_);_(* \(#,##0.00\);_(* &quot;-&quot;_);_(@_)"/>
  </numFmts>
  <fonts count="7">
    <font>
      <sz val="11.0"/>
      <color theme="1"/>
      <name val="Calibri"/>
      <scheme val="minor"/>
    </font>
    <font>
      <b/>
      <sz val="16.0"/>
      <color theme="1"/>
      <name val="Calibri"/>
    </font>
    <font>
      <b/>
      <sz val="10.0"/>
      <color theme="1"/>
      <name val="Bookman Old Style"/>
    </font>
    <font/>
    <font>
      <b/>
      <sz val="10.0"/>
      <color theme="1"/>
      <name val="Times New Roman"/>
    </font>
    <font>
      <sz val="10.0"/>
      <color theme="1"/>
      <name val="Times New Roman"/>
    </font>
    <font>
      <b/>
      <sz val="12.0"/>
      <color theme="1"/>
      <name val="Times New Roman"/>
    </font>
  </fonts>
  <fills count="7">
    <fill>
      <patternFill patternType="none"/>
    </fill>
    <fill>
      <patternFill patternType="lightGray"/>
    </fill>
    <fill>
      <patternFill patternType="solid">
        <fgColor rgb="FFF2F2F2"/>
        <bgColor rgb="FFF2F2F2"/>
      </patternFill>
    </fill>
    <fill>
      <patternFill patternType="solid">
        <fgColor rgb="FF99FF33"/>
        <bgColor rgb="FF99FF33"/>
      </patternFill>
    </fill>
    <fill>
      <patternFill patternType="solid">
        <fgColor rgb="FFD6E3BC"/>
        <bgColor rgb="FFD6E3BC"/>
      </patternFill>
    </fill>
    <fill>
      <patternFill patternType="solid">
        <fgColor rgb="FFFFFFFF"/>
        <bgColor rgb="FFFFFFFF"/>
      </patternFill>
    </fill>
    <fill>
      <patternFill patternType="solid">
        <fgColor rgb="FFFFFF66"/>
        <bgColor rgb="FFFFFF66"/>
      </patternFill>
    </fill>
  </fills>
  <borders count="11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/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1" fillId="2" fontId="2" numFmtId="1" xfId="0" applyAlignment="1" applyBorder="1" applyFill="1" applyFont="1" applyNumberFormat="1">
      <alignment horizontal="center" shrinkToFit="0" vertical="center" wrapText="1"/>
    </xf>
    <xf borderId="2" fillId="2" fontId="2" numFmtId="1" xfId="0" applyAlignment="1" applyBorder="1" applyFont="1" applyNumberFormat="1">
      <alignment horizontal="center" shrinkToFit="0" vertical="center" wrapText="1"/>
    </xf>
    <xf borderId="3" fillId="3" fontId="2" numFmtId="0" xfId="0" applyAlignment="1" applyBorder="1" applyFill="1" applyFont="1">
      <alignment horizontal="center" shrinkToFit="0" vertical="center" wrapText="1"/>
    </xf>
    <xf borderId="4" fillId="0" fontId="3" numFmtId="0" xfId="0" applyBorder="1" applyFont="1"/>
    <xf borderId="5" fillId="0" fontId="3" numFmtId="0" xfId="0" applyBorder="1" applyFont="1"/>
    <xf borderId="6" fillId="0" fontId="3" numFmtId="0" xfId="0" applyBorder="1" applyFont="1"/>
    <xf borderId="7" fillId="3" fontId="2" numFmtId="0" xfId="0" applyAlignment="1" applyBorder="1" applyFont="1">
      <alignment horizontal="center" shrinkToFit="0" vertical="center" wrapText="1"/>
    </xf>
    <xf borderId="7" fillId="4" fontId="2" numFmtId="0" xfId="0" applyAlignment="1" applyBorder="1" applyFill="1" applyFont="1">
      <alignment horizontal="center" shrinkToFit="0" vertical="center" wrapText="1"/>
    </xf>
    <xf borderId="8" fillId="5" fontId="4" numFmtId="0" xfId="0" applyAlignment="1" applyBorder="1" applyFill="1" applyFont="1">
      <alignment horizontal="center"/>
    </xf>
    <xf borderId="9" fillId="5" fontId="5" numFmtId="164" xfId="0" applyBorder="1" applyFont="1" applyNumberFormat="1"/>
    <xf borderId="7" fillId="3" fontId="2" numFmtId="3" xfId="0" applyAlignment="1" applyBorder="1" applyFont="1" applyNumberFormat="1">
      <alignment horizontal="center"/>
    </xf>
    <xf borderId="7" fillId="4" fontId="2" numFmtId="3" xfId="0" applyAlignment="1" applyBorder="1" applyFont="1" applyNumberFormat="1">
      <alignment horizontal="center"/>
    </xf>
    <xf borderId="7" fillId="5" fontId="4" numFmtId="0" xfId="0" applyAlignment="1" applyBorder="1" applyFont="1">
      <alignment horizontal="center"/>
    </xf>
    <xf borderId="8" fillId="5" fontId="6" numFmtId="0" xfId="0" applyAlignment="1" applyBorder="1" applyFont="1">
      <alignment horizontal="center"/>
    </xf>
    <xf borderId="7" fillId="4" fontId="2" numFmtId="3" xfId="0" applyAlignment="1" applyBorder="1" applyFont="1" applyNumberFormat="1">
      <alignment horizontal="center" readingOrder="0"/>
    </xf>
    <xf borderId="9" fillId="6" fontId="2" numFmtId="0" xfId="0" applyAlignment="1" applyBorder="1" applyFill="1" applyFont="1">
      <alignment horizontal="left"/>
    </xf>
    <xf borderId="10" fillId="6" fontId="2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13.71"/>
    <col customWidth="1" min="3" max="24" width="8.71"/>
  </cols>
  <sheetData>
    <row r="1">
      <c r="A1" s="1" t="s">
        <v>0</v>
      </c>
    </row>
    <row r="3">
      <c r="A3" s="2" t="s">
        <v>1</v>
      </c>
      <c r="B3" s="3" t="s">
        <v>2</v>
      </c>
      <c r="C3" s="4" t="s">
        <v>3</v>
      </c>
      <c r="D3" s="5"/>
      <c r="E3" s="4" t="s">
        <v>4</v>
      </c>
      <c r="F3" s="5"/>
      <c r="G3" s="4" t="s">
        <v>5</v>
      </c>
      <c r="H3" s="5"/>
      <c r="I3" s="4" t="s">
        <v>6</v>
      </c>
      <c r="J3" s="5"/>
      <c r="K3" s="4" t="s">
        <v>7</v>
      </c>
      <c r="L3" s="5"/>
    </row>
    <row r="4">
      <c r="A4" s="6"/>
      <c r="B4" s="7"/>
      <c r="C4" s="8" t="s">
        <v>8</v>
      </c>
      <c r="D4" s="9" t="s">
        <v>9</v>
      </c>
      <c r="E4" s="8" t="s">
        <v>8</v>
      </c>
      <c r="F4" s="9" t="s">
        <v>9</v>
      </c>
      <c r="G4" s="8" t="s">
        <v>8</v>
      </c>
      <c r="H4" s="9" t="s">
        <v>9</v>
      </c>
      <c r="I4" s="8" t="s">
        <v>8</v>
      </c>
      <c r="J4" s="9" t="s">
        <v>9</v>
      </c>
      <c r="K4" s="8" t="s">
        <v>10</v>
      </c>
      <c r="L4" s="9" t="s">
        <v>11</v>
      </c>
    </row>
    <row r="5">
      <c r="A5" s="10">
        <v>1.0</v>
      </c>
      <c r="B5" s="11" t="s">
        <v>12</v>
      </c>
      <c r="C5" s="12">
        <v>23.0</v>
      </c>
      <c r="D5" s="13">
        <v>15.0</v>
      </c>
      <c r="E5" s="12">
        <v>15.0</v>
      </c>
      <c r="F5" s="13">
        <v>11.0</v>
      </c>
      <c r="G5" s="12">
        <v>14.0</v>
      </c>
      <c r="H5" s="13">
        <v>9.0</v>
      </c>
      <c r="I5" s="12"/>
      <c r="J5" s="13"/>
      <c r="K5" s="12">
        <f t="shared" ref="K5:L5" si="1">C5+E5+G5+I5</f>
        <v>52</v>
      </c>
      <c r="L5" s="13">
        <f t="shared" si="1"/>
        <v>35</v>
      </c>
    </row>
    <row r="6">
      <c r="A6" s="14">
        <v>2.0</v>
      </c>
      <c r="B6" s="11" t="s">
        <v>13</v>
      </c>
      <c r="C6" s="12">
        <v>19.0</v>
      </c>
      <c r="D6" s="13">
        <v>19.0</v>
      </c>
      <c r="E6" s="12">
        <v>9.0</v>
      </c>
      <c r="F6" s="13">
        <v>9.0</v>
      </c>
      <c r="G6" s="12">
        <v>5.0</v>
      </c>
      <c r="H6" s="13">
        <v>8.0</v>
      </c>
      <c r="I6" s="12"/>
      <c r="J6" s="13"/>
      <c r="K6" s="12">
        <f t="shared" ref="K6:L6" si="2">C6+E6+G6+I6</f>
        <v>33</v>
      </c>
      <c r="L6" s="13">
        <f t="shared" si="2"/>
        <v>36</v>
      </c>
    </row>
    <row r="7">
      <c r="A7" s="10">
        <v>3.0</v>
      </c>
      <c r="B7" s="11" t="s">
        <v>14</v>
      </c>
      <c r="C7" s="12">
        <v>25.0</v>
      </c>
      <c r="D7" s="13">
        <v>19.0</v>
      </c>
      <c r="E7" s="12">
        <v>29.0</v>
      </c>
      <c r="F7" s="13">
        <v>25.0</v>
      </c>
      <c r="G7" s="12">
        <v>22.0</v>
      </c>
      <c r="H7" s="13">
        <v>5.0</v>
      </c>
      <c r="I7" s="12"/>
      <c r="J7" s="13"/>
      <c r="K7" s="12">
        <f t="shared" ref="K7:L7" si="3">C7+E7+G7+I7</f>
        <v>76</v>
      </c>
      <c r="L7" s="13">
        <f t="shared" si="3"/>
        <v>49</v>
      </c>
    </row>
    <row r="8">
      <c r="A8" s="10">
        <v>4.0</v>
      </c>
      <c r="B8" s="11" t="s">
        <v>15</v>
      </c>
      <c r="C8" s="12">
        <v>71.0</v>
      </c>
      <c r="D8" s="13">
        <v>34.0</v>
      </c>
      <c r="E8" s="12">
        <v>99.0</v>
      </c>
      <c r="F8" s="13">
        <v>89.0</v>
      </c>
      <c r="G8" s="12">
        <v>63.0</v>
      </c>
      <c r="H8" s="13">
        <v>41.0</v>
      </c>
      <c r="I8" s="12"/>
      <c r="J8" s="13"/>
      <c r="K8" s="12">
        <f t="shared" ref="K8:L8" si="4">C8+E8+G8+I8</f>
        <v>233</v>
      </c>
      <c r="L8" s="13">
        <f t="shared" si="4"/>
        <v>164</v>
      </c>
    </row>
    <row r="9">
      <c r="A9" s="10">
        <v>5.0</v>
      </c>
      <c r="B9" s="11" t="s">
        <v>16</v>
      </c>
      <c r="C9" s="12">
        <v>11.0</v>
      </c>
      <c r="D9" s="13">
        <v>6.0</v>
      </c>
      <c r="E9" s="12">
        <v>24.0</v>
      </c>
      <c r="F9" s="13">
        <v>15.0</v>
      </c>
      <c r="G9" s="12">
        <v>20.0</v>
      </c>
      <c r="H9" s="13">
        <v>6.0</v>
      </c>
      <c r="I9" s="12"/>
      <c r="J9" s="13"/>
      <c r="K9" s="12">
        <f t="shared" ref="K9:L9" si="5">C9+E9+G9+I9</f>
        <v>55</v>
      </c>
      <c r="L9" s="13">
        <f t="shared" si="5"/>
        <v>27</v>
      </c>
    </row>
    <row r="10">
      <c r="A10" s="10">
        <v>6.0</v>
      </c>
      <c r="B10" s="11" t="s">
        <v>17</v>
      </c>
      <c r="C10" s="12">
        <v>53.0</v>
      </c>
      <c r="D10" s="13">
        <v>42.0</v>
      </c>
      <c r="E10" s="12">
        <v>49.0</v>
      </c>
      <c r="F10" s="13">
        <v>42.0</v>
      </c>
      <c r="G10" s="12">
        <v>46.0</v>
      </c>
      <c r="H10" s="13">
        <v>39.0</v>
      </c>
      <c r="I10" s="12"/>
      <c r="J10" s="13"/>
      <c r="K10" s="12">
        <f t="shared" ref="K10:L10" si="6">C10+E10+G10+I10</f>
        <v>148</v>
      </c>
      <c r="L10" s="13">
        <f t="shared" si="6"/>
        <v>123</v>
      </c>
    </row>
    <row r="11">
      <c r="A11" s="10">
        <v>7.0</v>
      </c>
      <c r="B11" s="11" t="s">
        <v>18</v>
      </c>
      <c r="C11" s="12">
        <v>41.0</v>
      </c>
      <c r="D11" s="13">
        <v>25.0</v>
      </c>
      <c r="E11" s="12">
        <v>36.0</v>
      </c>
      <c r="F11" s="13">
        <v>25.0</v>
      </c>
      <c r="G11" s="12">
        <v>25.0</v>
      </c>
      <c r="H11" s="13">
        <v>12.0</v>
      </c>
      <c r="I11" s="12"/>
      <c r="J11" s="13"/>
      <c r="K11" s="12">
        <f t="shared" ref="K11:L11" si="7">C11+E11+G11+I11</f>
        <v>102</v>
      </c>
      <c r="L11" s="13">
        <f t="shared" si="7"/>
        <v>62</v>
      </c>
    </row>
    <row r="12">
      <c r="A12" s="10">
        <v>8.0</v>
      </c>
      <c r="B12" s="11" t="s">
        <v>19</v>
      </c>
      <c r="C12" s="12">
        <v>87.0</v>
      </c>
      <c r="D12" s="13">
        <v>76.0</v>
      </c>
      <c r="E12" s="12">
        <v>76.0</v>
      </c>
      <c r="F12" s="13">
        <v>69.0</v>
      </c>
      <c r="G12" s="12">
        <v>58.0</v>
      </c>
      <c r="H12" s="13">
        <v>40.0</v>
      </c>
      <c r="I12" s="12"/>
      <c r="J12" s="13"/>
      <c r="K12" s="12">
        <f t="shared" ref="K12:L12" si="8">C12+E12+G12+I12</f>
        <v>221</v>
      </c>
      <c r="L12" s="13">
        <f t="shared" si="8"/>
        <v>185</v>
      </c>
    </row>
    <row r="13">
      <c r="A13" s="10">
        <v>9.0</v>
      </c>
      <c r="B13" s="11" t="s">
        <v>20</v>
      </c>
      <c r="C13" s="12">
        <v>55.0</v>
      </c>
      <c r="D13" s="13">
        <v>19.0</v>
      </c>
      <c r="E13" s="12">
        <v>17.0</v>
      </c>
      <c r="F13" s="13">
        <v>12.0</v>
      </c>
      <c r="G13" s="12">
        <v>14.0</v>
      </c>
      <c r="H13" s="13">
        <v>3.0</v>
      </c>
      <c r="I13" s="12"/>
      <c r="J13" s="13"/>
      <c r="K13" s="12">
        <f t="shared" ref="K13:L13" si="9">C13+E13+G13+I13</f>
        <v>86</v>
      </c>
      <c r="L13" s="13">
        <f t="shared" si="9"/>
        <v>34</v>
      </c>
    </row>
    <row r="14">
      <c r="A14" s="10">
        <v>10.0</v>
      </c>
      <c r="B14" s="11" t="s">
        <v>21</v>
      </c>
      <c r="C14" s="12">
        <v>29.0</v>
      </c>
      <c r="D14" s="13">
        <v>28.0</v>
      </c>
      <c r="E14" s="12">
        <v>40.0</v>
      </c>
      <c r="F14" s="13">
        <v>29.0</v>
      </c>
      <c r="G14" s="12">
        <v>22.0</v>
      </c>
      <c r="H14" s="13">
        <v>26.0</v>
      </c>
      <c r="I14" s="12"/>
      <c r="J14" s="13"/>
      <c r="K14" s="12">
        <f t="shared" ref="K14:L14" si="10">C14+E14+G14+I14</f>
        <v>91</v>
      </c>
      <c r="L14" s="13">
        <f t="shared" si="10"/>
        <v>83</v>
      </c>
    </row>
    <row r="15">
      <c r="A15" s="10">
        <v>11.0</v>
      </c>
      <c r="B15" s="11" t="s">
        <v>22</v>
      </c>
      <c r="C15" s="12">
        <v>26.0</v>
      </c>
      <c r="D15" s="13">
        <v>15.0</v>
      </c>
      <c r="E15" s="12">
        <v>28.0</v>
      </c>
      <c r="F15" s="13">
        <v>28.0</v>
      </c>
      <c r="G15" s="12">
        <v>32.0</v>
      </c>
      <c r="H15" s="13">
        <v>32.0</v>
      </c>
      <c r="I15" s="12"/>
      <c r="J15" s="13"/>
      <c r="K15" s="12">
        <f t="shared" ref="K15:L15" si="11">C15+E15+G15+I15</f>
        <v>86</v>
      </c>
      <c r="L15" s="13">
        <f t="shared" si="11"/>
        <v>75</v>
      </c>
    </row>
    <row r="16">
      <c r="A16" s="10">
        <v>12.0</v>
      </c>
      <c r="B16" s="11" t="s">
        <v>23</v>
      </c>
      <c r="C16" s="12">
        <v>43.0</v>
      </c>
      <c r="D16" s="13">
        <v>39.0</v>
      </c>
      <c r="E16" s="12">
        <v>74.0</v>
      </c>
      <c r="F16" s="13">
        <v>68.0</v>
      </c>
      <c r="G16" s="12">
        <v>51.0</v>
      </c>
      <c r="H16" s="13">
        <v>47.0</v>
      </c>
      <c r="I16" s="12"/>
      <c r="J16" s="13"/>
      <c r="K16" s="12">
        <f t="shared" ref="K16:L16" si="12">C16+E16+G16+I16</f>
        <v>168</v>
      </c>
      <c r="L16" s="13">
        <f t="shared" si="12"/>
        <v>154</v>
      </c>
    </row>
    <row r="17">
      <c r="A17" s="10">
        <v>13.0</v>
      </c>
      <c r="B17" s="11" t="s">
        <v>24</v>
      </c>
      <c r="C17" s="12">
        <v>16.0</v>
      </c>
      <c r="D17" s="13">
        <v>16.0</v>
      </c>
      <c r="E17" s="12">
        <v>30.0</v>
      </c>
      <c r="F17" s="13">
        <v>30.0</v>
      </c>
      <c r="G17" s="12">
        <v>14.0</v>
      </c>
      <c r="H17" s="13">
        <v>13.0</v>
      </c>
      <c r="I17" s="12"/>
      <c r="J17" s="13"/>
      <c r="K17" s="12">
        <f t="shared" ref="K17:L17" si="13">C17+E17+G17+I17</f>
        <v>60</v>
      </c>
      <c r="L17" s="13">
        <f t="shared" si="13"/>
        <v>59</v>
      </c>
    </row>
    <row r="18">
      <c r="A18" s="10">
        <v>14.0</v>
      </c>
      <c r="B18" s="11" t="s">
        <v>25</v>
      </c>
      <c r="C18" s="12">
        <v>21.0</v>
      </c>
      <c r="D18" s="13">
        <v>3.0</v>
      </c>
      <c r="E18" s="12">
        <v>56.0</v>
      </c>
      <c r="F18" s="13">
        <v>49.0</v>
      </c>
      <c r="G18" s="12">
        <v>4.0</v>
      </c>
      <c r="H18" s="13">
        <v>3.0</v>
      </c>
      <c r="I18" s="12"/>
      <c r="J18" s="13"/>
      <c r="K18" s="12">
        <f t="shared" ref="K18:L18" si="14">C18+E18+G18+I18</f>
        <v>81</v>
      </c>
      <c r="L18" s="13">
        <f t="shared" si="14"/>
        <v>55</v>
      </c>
    </row>
    <row r="19">
      <c r="A19" s="10">
        <v>15.0</v>
      </c>
      <c r="B19" s="11" t="s">
        <v>26</v>
      </c>
      <c r="C19" s="12">
        <v>9.0</v>
      </c>
      <c r="D19" s="13">
        <v>9.0</v>
      </c>
      <c r="E19" s="12">
        <v>0.0</v>
      </c>
      <c r="F19" s="13">
        <v>0.0</v>
      </c>
      <c r="G19" s="12">
        <v>0.0</v>
      </c>
      <c r="H19" s="13">
        <v>0.0</v>
      </c>
      <c r="I19" s="12"/>
      <c r="J19" s="13"/>
      <c r="K19" s="12">
        <f t="shared" ref="K19:L19" si="15">C19+E19+G19+I19</f>
        <v>9</v>
      </c>
      <c r="L19" s="13">
        <f t="shared" si="15"/>
        <v>9</v>
      </c>
    </row>
    <row r="20">
      <c r="A20" s="10">
        <v>16.0</v>
      </c>
      <c r="B20" s="11" t="s">
        <v>27</v>
      </c>
      <c r="C20" s="12">
        <v>25.0</v>
      </c>
      <c r="D20" s="13">
        <v>20.0</v>
      </c>
      <c r="E20" s="12">
        <v>21.0</v>
      </c>
      <c r="F20" s="13">
        <v>9.0</v>
      </c>
      <c r="G20" s="12">
        <v>44.0</v>
      </c>
      <c r="H20" s="13">
        <v>39.0</v>
      </c>
      <c r="I20" s="12"/>
      <c r="J20" s="13"/>
      <c r="K20" s="12">
        <f t="shared" ref="K20:L20" si="16">C20+E20+G20+I20</f>
        <v>90</v>
      </c>
      <c r="L20" s="13">
        <f t="shared" si="16"/>
        <v>68</v>
      </c>
    </row>
    <row r="21" ht="15.75" customHeight="1">
      <c r="A21" s="15">
        <v>17.0</v>
      </c>
      <c r="B21" s="11" t="s">
        <v>28</v>
      </c>
      <c r="C21" s="12">
        <v>26.0</v>
      </c>
      <c r="D21" s="13">
        <v>25.0</v>
      </c>
      <c r="E21" s="12">
        <v>28.0</v>
      </c>
      <c r="F21" s="13">
        <v>27.0</v>
      </c>
      <c r="G21" s="12">
        <v>37.0</v>
      </c>
      <c r="H21" s="13">
        <v>29.0</v>
      </c>
      <c r="I21" s="12"/>
      <c r="J21" s="13"/>
      <c r="K21" s="12">
        <f t="shared" ref="K21:L21" si="17">C21+E21+G21+I21</f>
        <v>91</v>
      </c>
      <c r="L21" s="13">
        <f t="shared" si="17"/>
        <v>81</v>
      </c>
    </row>
    <row r="22" ht="15.75" customHeight="1">
      <c r="A22" s="15">
        <v>18.0</v>
      </c>
      <c r="B22" s="11" t="s">
        <v>29</v>
      </c>
      <c r="C22" s="12">
        <v>95.0</v>
      </c>
      <c r="D22" s="13">
        <v>89.0</v>
      </c>
      <c r="E22" s="12">
        <v>82.0</v>
      </c>
      <c r="F22" s="13">
        <v>82.0</v>
      </c>
      <c r="G22" s="12">
        <v>46.0</v>
      </c>
      <c r="H22" s="13">
        <v>47.0</v>
      </c>
      <c r="I22" s="12"/>
      <c r="J22" s="13"/>
      <c r="K22" s="12">
        <f t="shared" ref="K22:L22" si="18">C22+E22+G22+I22</f>
        <v>223</v>
      </c>
      <c r="L22" s="13">
        <f t="shared" si="18"/>
        <v>218</v>
      </c>
    </row>
    <row r="23" ht="15.75" customHeight="1">
      <c r="A23" s="15">
        <v>19.0</v>
      </c>
      <c r="B23" s="11" t="s">
        <v>30</v>
      </c>
      <c r="C23" s="12">
        <v>11.0</v>
      </c>
      <c r="D23" s="13">
        <v>10.0</v>
      </c>
      <c r="E23" s="12">
        <v>19.0</v>
      </c>
      <c r="F23" s="13">
        <v>18.0</v>
      </c>
      <c r="G23" s="12">
        <v>17.0</v>
      </c>
      <c r="H23" s="13">
        <v>16.0</v>
      </c>
      <c r="I23" s="12"/>
      <c r="J23" s="13"/>
      <c r="K23" s="12">
        <f t="shared" ref="K23:L23" si="19">C23+E23+G23+I23</f>
        <v>47</v>
      </c>
      <c r="L23" s="13">
        <f t="shared" si="19"/>
        <v>44</v>
      </c>
    </row>
    <row r="24" ht="15.75" customHeight="1">
      <c r="A24" s="15">
        <v>20.0</v>
      </c>
      <c r="B24" s="11" t="s">
        <v>31</v>
      </c>
      <c r="C24" s="12">
        <v>28.0</v>
      </c>
      <c r="D24" s="13">
        <v>22.0</v>
      </c>
      <c r="E24" s="12">
        <v>23.0</v>
      </c>
      <c r="F24" s="13">
        <v>24.0</v>
      </c>
      <c r="G24" s="12">
        <v>23.0</v>
      </c>
      <c r="H24" s="13">
        <v>15.0</v>
      </c>
      <c r="I24" s="12"/>
      <c r="J24" s="13"/>
      <c r="K24" s="12">
        <f t="shared" ref="K24:L24" si="20">C24+E24+G24+I24</f>
        <v>74</v>
      </c>
      <c r="L24" s="13">
        <f t="shared" si="20"/>
        <v>61</v>
      </c>
    </row>
    <row r="25" ht="15.75" customHeight="1">
      <c r="A25" s="15">
        <v>21.0</v>
      </c>
      <c r="B25" s="11" t="s">
        <v>32</v>
      </c>
      <c r="C25" s="12">
        <v>15.0</v>
      </c>
      <c r="D25" s="13">
        <v>14.0</v>
      </c>
      <c r="E25" s="12">
        <v>5.0</v>
      </c>
      <c r="F25" s="13">
        <v>1.0</v>
      </c>
      <c r="G25" s="12">
        <v>4.0</v>
      </c>
      <c r="H25" s="13">
        <v>3.0</v>
      </c>
      <c r="I25" s="12"/>
      <c r="J25" s="13"/>
      <c r="K25" s="12">
        <f t="shared" ref="K25:L25" si="21">C25+E25+G25+I25</f>
        <v>24</v>
      </c>
      <c r="L25" s="13">
        <f t="shared" si="21"/>
        <v>18</v>
      </c>
    </row>
    <row r="26" ht="15.75" customHeight="1">
      <c r="A26" s="15">
        <v>22.0</v>
      </c>
      <c r="B26" s="11" t="s">
        <v>33</v>
      </c>
      <c r="C26" s="12">
        <v>65.0</v>
      </c>
      <c r="D26" s="13">
        <v>65.0</v>
      </c>
      <c r="E26" s="12">
        <v>73.0</v>
      </c>
      <c r="F26" s="13">
        <v>73.0</v>
      </c>
      <c r="G26" s="12">
        <v>47.0</v>
      </c>
      <c r="H26" s="13">
        <v>47.0</v>
      </c>
      <c r="I26" s="12"/>
      <c r="J26" s="13"/>
      <c r="K26" s="12">
        <f t="shared" ref="K26:L26" si="22">C26+E26+G26+I26</f>
        <v>185</v>
      </c>
      <c r="L26" s="13">
        <f t="shared" si="22"/>
        <v>185</v>
      </c>
    </row>
    <row r="27" ht="15.75" customHeight="1">
      <c r="A27" s="15">
        <v>23.0</v>
      </c>
      <c r="B27" s="11" t="s">
        <v>34</v>
      </c>
      <c r="C27" s="12">
        <v>39.0</v>
      </c>
      <c r="D27" s="13">
        <v>36.0</v>
      </c>
      <c r="E27" s="12">
        <v>42.0</v>
      </c>
      <c r="F27" s="13">
        <v>33.0</v>
      </c>
      <c r="G27" s="12">
        <v>29.0</v>
      </c>
      <c r="H27" s="13">
        <v>22.0</v>
      </c>
      <c r="I27" s="12"/>
      <c r="J27" s="13"/>
      <c r="K27" s="12">
        <f t="shared" ref="K27:L27" si="23">C27+E27+G27+I27</f>
        <v>110</v>
      </c>
      <c r="L27" s="13">
        <f t="shared" si="23"/>
        <v>91</v>
      </c>
    </row>
    <row r="28" ht="15.75" customHeight="1">
      <c r="A28" s="15">
        <v>24.0</v>
      </c>
      <c r="B28" s="11" t="s">
        <v>35</v>
      </c>
      <c r="C28" s="12">
        <v>47.0</v>
      </c>
      <c r="D28" s="13">
        <v>44.0</v>
      </c>
      <c r="E28" s="12">
        <v>34.0</v>
      </c>
      <c r="F28" s="13">
        <v>34.0</v>
      </c>
      <c r="G28" s="12">
        <v>13.0</v>
      </c>
      <c r="H28" s="13">
        <v>13.0</v>
      </c>
      <c r="I28" s="12"/>
      <c r="J28" s="13"/>
      <c r="K28" s="12">
        <f t="shared" ref="K28:L28" si="24">C28+E28+G28+I28</f>
        <v>94</v>
      </c>
      <c r="L28" s="13">
        <f t="shared" si="24"/>
        <v>91</v>
      </c>
    </row>
    <row r="29" ht="15.75" customHeight="1">
      <c r="A29" s="15">
        <v>25.0</v>
      </c>
      <c r="B29" s="11" t="s">
        <v>36</v>
      </c>
      <c r="C29" s="12">
        <v>34.0</v>
      </c>
      <c r="D29" s="13">
        <v>34.0</v>
      </c>
      <c r="E29" s="12">
        <v>32.0</v>
      </c>
      <c r="F29" s="13">
        <v>29.0</v>
      </c>
      <c r="G29" s="12">
        <v>22.0</v>
      </c>
      <c r="H29" s="13">
        <v>22.0</v>
      </c>
      <c r="I29" s="12"/>
      <c r="J29" s="13"/>
      <c r="K29" s="12">
        <f t="shared" ref="K29:L29" si="25">C29+E29+G29+I29</f>
        <v>88</v>
      </c>
      <c r="L29" s="13">
        <f t="shared" si="25"/>
        <v>85</v>
      </c>
    </row>
    <row r="30" ht="15.75" customHeight="1">
      <c r="A30" s="15">
        <v>26.0</v>
      </c>
      <c r="B30" s="11" t="s">
        <v>37</v>
      </c>
      <c r="C30" s="12">
        <v>32.0</v>
      </c>
      <c r="D30" s="13">
        <v>24.0</v>
      </c>
      <c r="E30" s="12">
        <v>36.0</v>
      </c>
      <c r="F30" s="13">
        <v>36.0</v>
      </c>
      <c r="G30" s="12">
        <v>38.0</v>
      </c>
      <c r="H30" s="16">
        <v>38.0</v>
      </c>
      <c r="I30" s="12"/>
      <c r="J30" s="13"/>
      <c r="K30" s="12">
        <f t="shared" ref="K30:L30" si="26">C30+E30+G30+I30</f>
        <v>106</v>
      </c>
      <c r="L30" s="13">
        <f t="shared" si="26"/>
        <v>98</v>
      </c>
    </row>
    <row r="31" ht="15.75" customHeight="1">
      <c r="A31" s="15">
        <v>27.0</v>
      </c>
      <c r="B31" s="11" t="s">
        <v>38</v>
      </c>
      <c r="C31" s="12">
        <v>23.0</v>
      </c>
      <c r="D31" s="13">
        <v>23.0</v>
      </c>
      <c r="E31" s="12">
        <v>29.0</v>
      </c>
      <c r="F31" s="13">
        <v>29.0</v>
      </c>
      <c r="G31" s="12">
        <v>21.0</v>
      </c>
      <c r="H31" s="16">
        <v>10.0</v>
      </c>
      <c r="I31" s="12"/>
      <c r="J31" s="13"/>
      <c r="K31" s="12">
        <f t="shared" ref="K31:L31" si="27">C31+E31+G31+I31</f>
        <v>73</v>
      </c>
      <c r="L31" s="13">
        <f t="shared" si="27"/>
        <v>62</v>
      </c>
    </row>
    <row r="32" ht="15.75" customHeight="1">
      <c r="A32" s="17" t="s">
        <v>39</v>
      </c>
      <c r="B32" s="18"/>
      <c r="C32" s="12">
        <f t="shared" ref="C32:L32" si="28">SUM(C5:C31)</f>
        <v>969</v>
      </c>
      <c r="D32" s="13">
        <f t="shared" si="28"/>
        <v>771</v>
      </c>
      <c r="E32" s="12">
        <f t="shared" si="28"/>
        <v>1006</v>
      </c>
      <c r="F32" s="13">
        <f t="shared" si="28"/>
        <v>896</v>
      </c>
      <c r="G32" s="12">
        <f t="shared" si="28"/>
        <v>731</v>
      </c>
      <c r="H32" s="13">
        <f t="shared" si="28"/>
        <v>585</v>
      </c>
      <c r="I32" s="12">
        <f t="shared" si="28"/>
        <v>0</v>
      </c>
      <c r="J32" s="13">
        <f t="shared" si="28"/>
        <v>0</v>
      </c>
      <c r="K32" s="12">
        <f t="shared" si="28"/>
        <v>2706</v>
      </c>
      <c r="L32" s="13">
        <f t="shared" si="28"/>
        <v>2252</v>
      </c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L1"/>
    <mergeCell ref="A3:A4"/>
    <mergeCell ref="B3:B4"/>
    <mergeCell ref="C3:D3"/>
    <mergeCell ref="E3:F3"/>
    <mergeCell ref="G3:H3"/>
    <mergeCell ref="I3:J3"/>
    <mergeCell ref="K3:L3"/>
  </mergeCells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2025-07-23T05:23:09Z</dcterms:created>
  <dc:creator>MyPC One Pro K7-24</dc:creator>
</cp:coreProperties>
</file>