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:\2026\7. Sektoral &amp; Walidata\Dakung Fix\"/>
    </mc:Choice>
  </mc:AlternateContent>
  <xr:revisionPtr revIDLastSave="0" documentId="13_ncr:1_{385F6D2F-E2B9-45D6-871C-E2CEB82E3E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8YgU4AznJfas5Zd4QVDt0MDdrp4Ur5PJnhVhcYx0Vo="/>
    </ext>
  </extLst>
</workbook>
</file>

<file path=xl/calcChain.xml><?xml version="1.0" encoding="utf-8"?>
<calcChain xmlns="http://schemas.openxmlformats.org/spreadsheetml/2006/main">
  <c r="J6" i="1" l="1"/>
  <c r="J7" i="1"/>
  <c r="J32" i="1" s="1"/>
  <c r="J8" i="1"/>
  <c r="J9" i="1"/>
  <c r="L9" i="1" s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L26" i="1" s="1"/>
  <c r="J27" i="1"/>
  <c r="J28" i="1"/>
  <c r="J29" i="1"/>
  <c r="J30" i="1"/>
  <c r="J31" i="1"/>
  <c r="J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L25" i="1" s="1"/>
  <c r="H26" i="1"/>
  <c r="H27" i="1"/>
  <c r="H28" i="1"/>
  <c r="H29" i="1"/>
  <c r="H30" i="1"/>
  <c r="H31" i="1"/>
  <c r="L31" i="1" s="1"/>
  <c r="H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L22" i="1" s="1"/>
  <c r="F23" i="1"/>
  <c r="F24" i="1"/>
  <c r="F25" i="1"/>
  <c r="F26" i="1"/>
  <c r="F27" i="1"/>
  <c r="F28" i="1"/>
  <c r="F29" i="1"/>
  <c r="F30" i="1"/>
  <c r="F31" i="1"/>
  <c r="F5" i="1"/>
  <c r="L5" i="1" s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5" i="1"/>
  <c r="I32" i="1"/>
  <c r="H32" i="1"/>
  <c r="G32" i="1"/>
  <c r="F32" i="1"/>
  <c r="E32" i="1"/>
  <c r="C32" i="1"/>
  <c r="K31" i="1"/>
  <c r="L30" i="1"/>
  <c r="K30" i="1"/>
  <c r="K29" i="1"/>
  <c r="K28" i="1"/>
  <c r="K27" i="1"/>
  <c r="K26" i="1"/>
  <c r="K25" i="1"/>
  <c r="K24" i="1"/>
  <c r="K23" i="1"/>
  <c r="K22" i="1"/>
  <c r="L21" i="1"/>
  <c r="K21" i="1"/>
  <c r="L20" i="1"/>
  <c r="K20" i="1"/>
  <c r="L19" i="1"/>
  <c r="K19" i="1"/>
  <c r="L18" i="1"/>
  <c r="K18" i="1"/>
  <c r="K17" i="1"/>
  <c r="K16" i="1"/>
  <c r="K15" i="1"/>
  <c r="K14" i="1"/>
  <c r="K13" i="1"/>
  <c r="K12" i="1"/>
  <c r="K11" i="1"/>
  <c r="L10" i="1"/>
  <c r="K10" i="1"/>
  <c r="K9" i="1"/>
  <c r="K8" i="1"/>
  <c r="L7" i="1"/>
  <c r="K7" i="1"/>
  <c r="L6" i="1"/>
  <c r="K6" i="1"/>
  <c r="K5" i="1"/>
  <c r="K32" i="1" s="1"/>
  <c r="L23" i="1" l="1"/>
  <c r="L11" i="1"/>
  <c r="L14" i="1"/>
  <c r="L13" i="1"/>
  <c r="L8" i="1"/>
  <c r="L32" i="1" s="1"/>
  <c r="L24" i="1"/>
  <c r="L12" i="1"/>
  <c r="L29" i="1"/>
  <c r="L28" i="1"/>
  <c r="L16" i="1"/>
  <c r="L17" i="1"/>
  <c r="L27" i="1"/>
  <c r="L15" i="1"/>
  <c r="D32" i="1"/>
</calcChain>
</file>

<file path=xl/sharedStrings.xml><?xml version="1.0" encoding="utf-8"?>
<sst xmlns="http://schemas.openxmlformats.org/spreadsheetml/2006/main" count="46" uniqueCount="40">
  <si>
    <t>Komplikasi Kebidanan Tahun 2025</t>
  </si>
  <si>
    <t>NO</t>
  </si>
  <si>
    <t>Puskesmas</t>
  </si>
  <si>
    <t>TW I</t>
  </si>
  <si>
    <t>TW II</t>
  </si>
  <si>
    <t>TW III</t>
  </si>
  <si>
    <t>TW IV</t>
  </si>
  <si>
    <t>JUMLAH</t>
  </si>
  <si>
    <t>KASUS</t>
  </si>
  <si>
    <t>PASIEN</t>
  </si>
  <si>
    <t>Jmlh Kasus</t>
  </si>
  <si>
    <t>Jmlh PASIEN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</si>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</sst>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_);_(@_)"/>
  </numFmts>
  <fonts count="7" x14ac:knownFonts="1">
    <font>
      <sz val="11"/>
      <color theme="1"/>
      <name val="Calibri"/>
      <scheme val="minor"/>
    </font>
    <font>
      <b/>
      <sz val="16"/>
      <color theme="1"/>
      <name val="Calibri"/>
    </font>
    <font>
      <b/>
      <sz val="10"/>
      <color theme="1"/>
      <name val="Bookman Old Style"/>
    </font>
    <font>
      <sz val="11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b/>
      <sz val="12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99FF33"/>
        <bgColor rgb="FF99FF33"/>
      </patternFill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rgb="FFFFFF66"/>
        <bgColor rgb="FFFFFF66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/>
    </xf>
    <xf numFmtId="164" fontId="5" fillId="5" borderId="9" xfId="0" applyNumberFormat="1" applyFont="1" applyFill="1" applyBorder="1"/>
    <xf numFmtId="3" fontId="2" fillId="3" borderId="7" xfId="0" applyNumberFormat="1" applyFont="1" applyFill="1" applyBorder="1" applyAlignment="1">
      <alignment horizontal="center"/>
    </xf>
    <xf numFmtId="3" fontId="2" fillId="4" borderId="7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1" fontId="2" fillId="2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topLeftCell="A6" workbookViewId="0">
      <selection activeCell="P26" sqref="P26"/>
    </sheetView>
  </sheetViews>
  <sheetFormatPr defaultColWidth="14.44140625" defaultRowHeight="15" customHeight="1" x14ac:dyDescent="0.3"/>
  <cols>
    <col min="1" max="1" width="8.6640625" customWidth="1"/>
    <col min="2" max="2" width="13.6640625" customWidth="1"/>
    <col min="3" max="24" width="8.6640625" customWidth="1"/>
  </cols>
  <sheetData>
    <row r="1" spans="1:12" ht="21" x14ac:dyDescent="0.4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14.4" x14ac:dyDescent="0.3">
      <c r="A3" s="13" t="s">
        <v>1</v>
      </c>
      <c r="B3" s="15" t="s">
        <v>2</v>
      </c>
      <c r="C3" s="17" t="s">
        <v>3</v>
      </c>
      <c r="D3" s="18"/>
      <c r="E3" s="17" t="s">
        <v>4</v>
      </c>
      <c r="F3" s="18"/>
      <c r="G3" s="17" t="s">
        <v>5</v>
      </c>
      <c r="H3" s="18"/>
      <c r="I3" s="17" t="s">
        <v>6</v>
      </c>
      <c r="J3" s="18"/>
      <c r="K3" s="17" t="s">
        <v>7</v>
      </c>
      <c r="L3" s="18"/>
    </row>
    <row r="4" spans="1:12" ht="26.4" x14ac:dyDescent="0.3">
      <c r="A4" s="14"/>
      <c r="B4" s="16"/>
      <c r="C4" s="1" t="s">
        <v>8</v>
      </c>
      <c r="D4" s="2" t="s">
        <v>9</v>
      </c>
      <c r="E4" s="1" t="s">
        <v>8</v>
      </c>
      <c r="F4" s="2" t="s">
        <v>9</v>
      </c>
      <c r="G4" s="1" t="s">
        <v>8</v>
      </c>
      <c r="H4" s="2" t="s">
        <v>9</v>
      </c>
      <c r="I4" s="1" t="s">
        <v>8</v>
      </c>
      <c r="J4" s="2" t="s">
        <v>9</v>
      </c>
      <c r="K4" s="1" t="s">
        <v>10</v>
      </c>
      <c r="L4" s="2" t="s">
        <v>11</v>
      </c>
    </row>
    <row r="5" spans="1:12" ht="14.4" x14ac:dyDescent="0.3">
      <c r="A5" s="3">
        <v>1</v>
      </c>
      <c r="B5" s="4" t="s">
        <v>12</v>
      </c>
      <c r="C5" s="5">
        <v>23</v>
      </c>
      <c r="D5" s="6">
        <f>C5</f>
        <v>23</v>
      </c>
      <c r="E5" s="5">
        <v>15</v>
      </c>
      <c r="F5" s="6">
        <f>E5</f>
        <v>15</v>
      </c>
      <c r="G5" s="5">
        <v>14</v>
      </c>
      <c r="H5" s="6">
        <f>G5</f>
        <v>14</v>
      </c>
      <c r="I5" s="5">
        <v>15</v>
      </c>
      <c r="J5" s="6">
        <f>I5</f>
        <v>15</v>
      </c>
      <c r="K5" s="5">
        <f t="shared" ref="K5:L5" si="0">C5+E5+G5+I5</f>
        <v>67</v>
      </c>
      <c r="L5" s="6">
        <f t="shared" si="0"/>
        <v>67</v>
      </c>
    </row>
    <row r="6" spans="1:12" ht="14.4" x14ac:dyDescent="0.3">
      <c r="A6" s="7">
        <v>2</v>
      </c>
      <c r="B6" s="4" t="s">
        <v>13</v>
      </c>
      <c r="C6" s="5">
        <v>19</v>
      </c>
      <c r="D6" s="6">
        <f t="shared" ref="D6:D31" si="1">C6</f>
        <v>19</v>
      </c>
      <c r="E6" s="5">
        <v>9</v>
      </c>
      <c r="F6" s="6">
        <f t="shared" ref="F6:F31" si="2">E6</f>
        <v>9</v>
      </c>
      <c r="G6" s="5">
        <v>5</v>
      </c>
      <c r="H6" s="6">
        <f t="shared" ref="H6:H31" si="3">G6</f>
        <v>5</v>
      </c>
      <c r="I6" s="5">
        <v>8</v>
      </c>
      <c r="J6" s="6">
        <f t="shared" ref="J6:J31" si="4">I6</f>
        <v>8</v>
      </c>
      <c r="K6" s="5">
        <f t="shared" ref="K6:L6" si="5">C6+E6+G6+I6</f>
        <v>41</v>
      </c>
      <c r="L6" s="6">
        <f t="shared" si="5"/>
        <v>41</v>
      </c>
    </row>
    <row r="7" spans="1:12" ht="14.4" x14ac:dyDescent="0.3">
      <c r="A7" s="3">
        <v>3</v>
      </c>
      <c r="B7" s="4" t="s">
        <v>14</v>
      </c>
      <c r="C7" s="5">
        <v>25</v>
      </c>
      <c r="D7" s="6">
        <f t="shared" si="1"/>
        <v>25</v>
      </c>
      <c r="E7" s="5">
        <v>29</v>
      </c>
      <c r="F7" s="6">
        <f t="shared" si="2"/>
        <v>29</v>
      </c>
      <c r="G7" s="5">
        <v>22</v>
      </c>
      <c r="H7" s="6">
        <f t="shared" si="3"/>
        <v>22</v>
      </c>
      <c r="I7" s="5">
        <v>27</v>
      </c>
      <c r="J7" s="6">
        <f t="shared" si="4"/>
        <v>27</v>
      </c>
      <c r="K7" s="5">
        <f t="shared" ref="K7:L7" si="6">C7+E7+G7+I7</f>
        <v>103</v>
      </c>
      <c r="L7" s="6">
        <f t="shared" si="6"/>
        <v>103</v>
      </c>
    </row>
    <row r="8" spans="1:12" ht="14.4" x14ac:dyDescent="0.3">
      <c r="A8" s="3">
        <v>4</v>
      </c>
      <c r="B8" s="4" t="s">
        <v>15</v>
      </c>
      <c r="C8" s="5">
        <v>71</v>
      </c>
      <c r="D8" s="6">
        <f t="shared" si="1"/>
        <v>71</v>
      </c>
      <c r="E8" s="5">
        <v>99</v>
      </c>
      <c r="F8" s="6">
        <f t="shared" si="2"/>
        <v>99</v>
      </c>
      <c r="G8" s="5">
        <v>63</v>
      </c>
      <c r="H8" s="6">
        <f t="shared" si="3"/>
        <v>63</v>
      </c>
      <c r="I8" s="5">
        <v>53</v>
      </c>
      <c r="J8" s="6">
        <f t="shared" si="4"/>
        <v>53</v>
      </c>
      <c r="K8" s="5">
        <f t="shared" ref="K8:L8" si="7">C8+E8+G8+I8</f>
        <v>286</v>
      </c>
      <c r="L8" s="6">
        <f t="shared" si="7"/>
        <v>286</v>
      </c>
    </row>
    <row r="9" spans="1:12" ht="14.4" x14ac:dyDescent="0.3">
      <c r="A9" s="3">
        <v>5</v>
      </c>
      <c r="B9" s="4" t="s">
        <v>16</v>
      </c>
      <c r="C9" s="5">
        <v>11</v>
      </c>
      <c r="D9" s="6">
        <f t="shared" si="1"/>
        <v>11</v>
      </c>
      <c r="E9" s="5">
        <v>24</v>
      </c>
      <c r="F9" s="6">
        <f t="shared" si="2"/>
        <v>24</v>
      </c>
      <c r="G9" s="5">
        <v>20</v>
      </c>
      <c r="H9" s="6">
        <f t="shared" si="3"/>
        <v>20</v>
      </c>
      <c r="I9" s="5">
        <v>11</v>
      </c>
      <c r="J9" s="6">
        <f t="shared" si="4"/>
        <v>11</v>
      </c>
      <c r="K9" s="5">
        <f t="shared" ref="K9:L9" si="8">C9+E9+G9+I9</f>
        <v>66</v>
      </c>
      <c r="L9" s="6">
        <f t="shared" si="8"/>
        <v>66</v>
      </c>
    </row>
    <row r="10" spans="1:12" ht="14.4" x14ac:dyDescent="0.3">
      <c r="A10" s="3">
        <v>6</v>
      </c>
      <c r="B10" s="4" t="s">
        <v>17</v>
      </c>
      <c r="C10" s="5">
        <v>53</v>
      </c>
      <c r="D10" s="6">
        <f t="shared" si="1"/>
        <v>53</v>
      </c>
      <c r="E10" s="5">
        <v>49</v>
      </c>
      <c r="F10" s="6">
        <f t="shared" si="2"/>
        <v>49</v>
      </c>
      <c r="G10" s="5">
        <v>46</v>
      </c>
      <c r="H10" s="6">
        <f t="shared" si="3"/>
        <v>46</v>
      </c>
      <c r="I10" s="5">
        <v>34</v>
      </c>
      <c r="J10" s="6">
        <f t="shared" si="4"/>
        <v>34</v>
      </c>
      <c r="K10" s="5">
        <f t="shared" ref="K10:L10" si="9">C10+E10+G10+I10</f>
        <v>182</v>
      </c>
      <c r="L10" s="6">
        <f t="shared" si="9"/>
        <v>182</v>
      </c>
    </row>
    <row r="11" spans="1:12" ht="14.4" x14ac:dyDescent="0.3">
      <c r="A11" s="3">
        <v>7</v>
      </c>
      <c r="B11" s="4" t="s">
        <v>18</v>
      </c>
      <c r="C11" s="5">
        <v>41</v>
      </c>
      <c r="D11" s="6">
        <f t="shared" si="1"/>
        <v>41</v>
      </c>
      <c r="E11" s="5">
        <v>36</v>
      </c>
      <c r="F11" s="6">
        <f t="shared" si="2"/>
        <v>36</v>
      </c>
      <c r="G11" s="5">
        <v>25</v>
      </c>
      <c r="H11" s="6">
        <f t="shared" si="3"/>
        <v>25</v>
      </c>
      <c r="I11" s="5">
        <v>15</v>
      </c>
      <c r="J11" s="6">
        <f t="shared" si="4"/>
        <v>15</v>
      </c>
      <c r="K11" s="5">
        <f t="shared" ref="K11:L11" si="10">C11+E11+G11+I11</f>
        <v>117</v>
      </c>
      <c r="L11" s="6">
        <f t="shared" si="10"/>
        <v>117</v>
      </c>
    </row>
    <row r="12" spans="1:12" ht="14.4" x14ac:dyDescent="0.3">
      <c r="A12" s="3">
        <v>8</v>
      </c>
      <c r="B12" s="4" t="s">
        <v>19</v>
      </c>
      <c r="C12" s="5">
        <v>87</v>
      </c>
      <c r="D12" s="6">
        <f t="shared" si="1"/>
        <v>87</v>
      </c>
      <c r="E12" s="5">
        <v>76</v>
      </c>
      <c r="F12" s="6">
        <f t="shared" si="2"/>
        <v>76</v>
      </c>
      <c r="G12" s="5">
        <v>58</v>
      </c>
      <c r="H12" s="6">
        <f t="shared" si="3"/>
        <v>58</v>
      </c>
      <c r="I12" s="5">
        <v>79</v>
      </c>
      <c r="J12" s="6">
        <f t="shared" si="4"/>
        <v>79</v>
      </c>
      <c r="K12" s="5">
        <f t="shared" ref="K12:L12" si="11">C12+E12+G12+I12</f>
        <v>300</v>
      </c>
      <c r="L12" s="6">
        <f t="shared" si="11"/>
        <v>300</v>
      </c>
    </row>
    <row r="13" spans="1:12" ht="14.4" x14ac:dyDescent="0.3">
      <c r="A13" s="3">
        <v>9</v>
      </c>
      <c r="B13" s="4" t="s">
        <v>20</v>
      </c>
      <c r="C13" s="5">
        <v>55</v>
      </c>
      <c r="D13" s="6">
        <f t="shared" si="1"/>
        <v>55</v>
      </c>
      <c r="E13" s="5">
        <v>17</v>
      </c>
      <c r="F13" s="6">
        <f t="shared" si="2"/>
        <v>17</v>
      </c>
      <c r="G13" s="5">
        <v>14</v>
      </c>
      <c r="H13" s="6">
        <f t="shared" si="3"/>
        <v>14</v>
      </c>
      <c r="I13" s="5">
        <v>11</v>
      </c>
      <c r="J13" s="6">
        <f t="shared" si="4"/>
        <v>11</v>
      </c>
      <c r="K13" s="5">
        <f t="shared" ref="K13:L13" si="12">C13+E13+G13+I13</f>
        <v>97</v>
      </c>
      <c r="L13" s="6">
        <f t="shared" si="12"/>
        <v>97</v>
      </c>
    </row>
    <row r="14" spans="1:12" ht="14.4" x14ac:dyDescent="0.3">
      <c r="A14" s="3">
        <v>10</v>
      </c>
      <c r="B14" s="4" t="s">
        <v>21</v>
      </c>
      <c r="C14" s="5">
        <v>29</v>
      </c>
      <c r="D14" s="6">
        <f t="shared" si="1"/>
        <v>29</v>
      </c>
      <c r="E14" s="5">
        <v>40</v>
      </c>
      <c r="F14" s="6">
        <f t="shared" si="2"/>
        <v>40</v>
      </c>
      <c r="G14" s="5">
        <v>22</v>
      </c>
      <c r="H14" s="6">
        <f t="shared" si="3"/>
        <v>22</v>
      </c>
      <c r="I14" s="5">
        <v>13</v>
      </c>
      <c r="J14" s="6">
        <f t="shared" si="4"/>
        <v>13</v>
      </c>
      <c r="K14" s="5">
        <f t="shared" ref="K14:L14" si="13">C14+E14+G14+I14</f>
        <v>104</v>
      </c>
      <c r="L14" s="6">
        <f t="shared" si="13"/>
        <v>104</v>
      </c>
    </row>
    <row r="15" spans="1:12" ht="14.4" x14ac:dyDescent="0.3">
      <c r="A15" s="3">
        <v>11</v>
      </c>
      <c r="B15" s="4" t="s">
        <v>22</v>
      </c>
      <c r="C15" s="5">
        <v>26</v>
      </c>
      <c r="D15" s="6">
        <f t="shared" si="1"/>
        <v>26</v>
      </c>
      <c r="E15" s="5">
        <v>28</v>
      </c>
      <c r="F15" s="6">
        <f t="shared" si="2"/>
        <v>28</v>
      </c>
      <c r="G15" s="5">
        <v>32</v>
      </c>
      <c r="H15" s="6">
        <f t="shared" si="3"/>
        <v>32</v>
      </c>
      <c r="I15" s="5">
        <v>20</v>
      </c>
      <c r="J15" s="6">
        <f t="shared" si="4"/>
        <v>20</v>
      </c>
      <c r="K15" s="5">
        <f t="shared" ref="K15:L15" si="14">C15+E15+G15+I15</f>
        <v>106</v>
      </c>
      <c r="L15" s="6">
        <f t="shared" si="14"/>
        <v>106</v>
      </c>
    </row>
    <row r="16" spans="1:12" ht="14.4" x14ac:dyDescent="0.3">
      <c r="A16" s="3">
        <v>12</v>
      </c>
      <c r="B16" s="4" t="s">
        <v>23</v>
      </c>
      <c r="C16" s="5">
        <v>43</v>
      </c>
      <c r="D16" s="6">
        <f t="shared" si="1"/>
        <v>43</v>
      </c>
      <c r="E16" s="5">
        <v>74</v>
      </c>
      <c r="F16" s="6">
        <f t="shared" si="2"/>
        <v>74</v>
      </c>
      <c r="G16" s="5">
        <v>51</v>
      </c>
      <c r="H16" s="6">
        <f t="shared" si="3"/>
        <v>51</v>
      </c>
      <c r="I16" s="5">
        <v>30</v>
      </c>
      <c r="J16" s="6">
        <f t="shared" si="4"/>
        <v>30</v>
      </c>
      <c r="K16" s="5">
        <f t="shared" ref="K16:L16" si="15">C16+E16+G16+I16</f>
        <v>198</v>
      </c>
      <c r="L16" s="6">
        <f t="shared" si="15"/>
        <v>198</v>
      </c>
    </row>
    <row r="17" spans="1:12" ht="14.4" x14ac:dyDescent="0.3">
      <c r="A17" s="3">
        <v>13</v>
      </c>
      <c r="B17" s="4" t="s">
        <v>24</v>
      </c>
      <c r="C17" s="5">
        <v>16</v>
      </c>
      <c r="D17" s="6">
        <f t="shared" si="1"/>
        <v>16</v>
      </c>
      <c r="E17" s="5">
        <v>30</v>
      </c>
      <c r="F17" s="6">
        <f t="shared" si="2"/>
        <v>30</v>
      </c>
      <c r="G17" s="5">
        <v>14</v>
      </c>
      <c r="H17" s="6">
        <f t="shared" si="3"/>
        <v>14</v>
      </c>
      <c r="I17" s="5">
        <v>18</v>
      </c>
      <c r="J17" s="6">
        <f t="shared" si="4"/>
        <v>18</v>
      </c>
      <c r="K17" s="5">
        <f t="shared" ref="K17:L17" si="16">C17+E17+G17+I17</f>
        <v>78</v>
      </c>
      <c r="L17" s="6">
        <f t="shared" si="16"/>
        <v>78</v>
      </c>
    </row>
    <row r="18" spans="1:12" ht="14.4" x14ac:dyDescent="0.3">
      <c r="A18" s="3">
        <v>14</v>
      </c>
      <c r="B18" s="4" t="s">
        <v>25</v>
      </c>
      <c r="C18" s="5">
        <v>21</v>
      </c>
      <c r="D18" s="6">
        <f t="shared" si="1"/>
        <v>21</v>
      </c>
      <c r="E18" s="5">
        <v>56</v>
      </c>
      <c r="F18" s="6">
        <f t="shared" si="2"/>
        <v>56</v>
      </c>
      <c r="G18" s="5">
        <v>4</v>
      </c>
      <c r="H18" s="6">
        <f t="shared" si="3"/>
        <v>4</v>
      </c>
      <c r="I18" s="5">
        <v>8</v>
      </c>
      <c r="J18" s="6">
        <f t="shared" si="4"/>
        <v>8</v>
      </c>
      <c r="K18" s="5">
        <f t="shared" ref="K18:L18" si="17">C18+E18+G18+I18</f>
        <v>89</v>
      </c>
      <c r="L18" s="6">
        <f t="shared" si="17"/>
        <v>89</v>
      </c>
    </row>
    <row r="19" spans="1:12" ht="14.4" x14ac:dyDescent="0.3">
      <c r="A19" s="3">
        <v>15</v>
      </c>
      <c r="B19" s="4" t="s">
        <v>26</v>
      </c>
      <c r="C19" s="5">
        <v>9</v>
      </c>
      <c r="D19" s="6">
        <f t="shared" si="1"/>
        <v>9</v>
      </c>
      <c r="E19" s="5">
        <v>0</v>
      </c>
      <c r="F19" s="6">
        <f t="shared" si="2"/>
        <v>0</v>
      </c>
      <c r="G19" s="5">
        <v>0</v>
      </c>
      <c r="H19" s="6">
        <f t="shared" si="3"/>
        <v>0</v>
      </c>
      <c r="I19" s="5">
        <v>31</v>
      </c>
      <c r="J19" s="6">
        <f t="shared" si="4"/>
        <v>31</v>
      </c>
      <c r="K19" s="5">
        <f t="shared" ref="K19:L19" si="18">C19+E19+G19+I19</f>
        <v>40</v>
      </c>
      <c r="L19" s="6">
        <f t="shared" si="18"/>
        <v>40</v>
      </c>
    </row>
    <row r="20" spans="1:12" ht="14.4" x14ac:dyDescent="0.3">
      <c r="A20" s="3">
        <v>16</v>
      </c>
      <c r="B20" s="4" t="s">
        <v>27</v>
      </c>
      <c r="C20" s="5">
        <v>25</v>
      </c>
      <c r="D20" s="6">
        <f t="shared" si="1"/>
        <v>25</v>
      </c>
      <c r="E20" s="5">
        <v>21</v>
      </c>
      <c r="F20" s="6">
        <f t="shared" si="2"/>
        <v>21</v>
      </c>
      <c r="G20" s="5">
        <v>44</v>
      </c>
      <c r="H20" s="6">
        <f t="shared" si="3"/>
        <v>44</v>
      </c>
      <c r="I20" s="5">
        <v>22</v>
      </c>
      <c r="J20" s="6">
        <f t="shared" si="4"/>
        <v>22</v>
      </c>
      <c r="K20" s="5">
        <f t="shared" ref="K20:L20" si="19">C20+E20+G20+I20</f>
        <v>112</v>
      </c>
      <c r="L20" s="6">
        <f t="shared" si="19"/>
        <v>112</v>
      </c>
    </row>
    <row r="21" spans="1:12" ht="15.75" customHeight="1" x14ac:dyDescent="0.3">
      <c r="A21" s="8">
        <v>17</v>
      </c>
      <c r="B21" s="4" t="s">
        <v>28</v>
      </c>
      <c r="C21" s="5">
        <v>26</v>
      </c>
      <c r="D21" s="6">
        <f t="shared" si="1"/>
        <v>26</v>
      </c>
      <c r="E21" s="5">
        <v>28</v>
      </c>
      <c r="F21" s="6">
        <f t="shared" si="2"/>
        <v>28</v>
      </c>
      <c r="G21" s="5">
        <v>37</v>
      </c>
      <c r="H21" s="6">
        <f t="shared" si="3"/>
        <v>37</v>
      </c>
      <c r="I21" s="5">
        <v>26</v>
      </c>
      <c r="J21" s="6">
        <f t="shared" si="4"/>
        <v>26</v>
      </c>
      <c r="K21" s="5">
        <f t="shared" ref="K21:L21" si="20">C21+E21+G21+I21</f>
        <v>117</v>
      </c>
      <c r="L21" s="6">
        <f t="shared" si="20"/>
        <v>117</v>
      </c>
    </row>
    <row r="22" spans="1:12" ht="15.75" customHeight="1" x14ac:dyDescent="0.3">
      <c r="A22" s="8">
        <v>18</v>
      </c>
      <c r="B22" s="4" t="s">
        <v>29</v>
      </c>
      <c r="C22" s="5">
        <v>95</v>
      </c>
      <c r="D22" s="6">
        <f t="shared" si="1"/>
        <v>95</v>
      </c>
      <c r="E22" s="5">
        <v>82</v>
      </c>
      <c r="F22" s="6">
        <f t="shared" si="2"/>
        <v>82</v>
      </c>
      <c r="G22" s="5">
        <v>46</v>
      </c>
      <c r="H22" s="6">
        <f t="shared" si="3"/>
        <v>46</v>
      </c>
      <c r="I22" s="5">
        <v>23</v>
      </c>
      <c r="J22" s="6">
        <f t="shared" si="4"/>
        <v>23</v>
      </c>
      <c r="K22" s="5">
        <f t="shared" ref="K22:L22" si="21">C22+E22+G22+I22</f>
        <v>246</v>
      </c>
      <c r="L22" s="6">
        <f t="shared" si="21"/>
        <v>246</v>
      </c>
    </row>
    <row r="23" spans="1:12" ht="15.75" customHeight="1" x14ac:dyDescent="0.3">
      <c r="A23" s="8">
        <v>19</v>
      </c>
      <c r="B23" s="4" t="s">
        <v>30</v>
      </c>
      <c r="C23" s="5">
        <v>11</v>
      </c>
      <c r="D23" s="6">
        <f t="shared" si="1"/>
        <v>11</v>
      </c>
      <c r="E23" s="5">
        <v>19</v>
      </c>
      <c r="F23" s="6">
        <f t="shared" si="2"/>
        <v>19</v>
      </c>
      <c r="G23" s="5">
        <v>17</v>
      </c>
      <c r="H23" s="6">
        <f t="shared" si="3"/>
        <v>17</v>
      </c>
      <c r="I23" s="5">
        <v>14</v>
      </c>
      <c r="J23" s="6">
        <f t="shared" si="4"/>
        <v>14</v>
      </c>
      <c r="K23" s="5">
        <f t="shared" ref="K23:L23" si="22">C23+E23+G23+I23</f>
        <v>61</v>
      </c>
      <c r="L23" s="6">
        <f t="shared" si="22"/>
        <v>61</v>
      </c>
    </row>
    <row r="24" spans="1:12" ht="15.75" customHeight="1" x14ac:dyDescent="0.3">
      <c r="A24" s="8">
        <v>20</v>
      </c>
      <c r="B24" s="4" t="s">
        <v>31</v>
      </c>
      <c r="C24" s="5">
        <v>28</v>
      </c>
      <c r="D24" s="6">
        <f t="shared" si="1"/>
        <v>28</v>
      </c>
      <c r="E24" s="5">
        <v>23</v>
      </c>
      <c r="F24" s="6">
        <f t="shared" si="2"/>
        <v>23</v>
      </c>
      <c r="G24" s="5">
        <v>23</v>
      </c>
      <c r="H24" s="6">
        <f t="shared" si="3"/>
        <v>23</v>
      </c>
      <c r="I24" s="5">
        <v>7</v>
      </c>
      <c r="J24" s="6">
        <f t="shared" si="4"/>
        <v>7</v>
      </c>
      <c r="K24" s="5">
        <f t="shared" ref="K24:L24" si="23">C24+E24+G24+I24</f>
        <v>81</v>
      </c>
      <c r="L24" s="6">
        <f t="shared" si="23"/>
        <v>81</v>
      </c>
    </row>
    <row r="25" spans="1:12" ht="15.75" customHeight="1" x14ac:dyDescent="0.3">
      <c r="A25" s="8">
        <v>21</v>
      </c>
      <c r="B25" s="4" t="s">
        <v>32</v>
      </c>
      <c r="C25" s="5">
        <v>15</v>
      </c>
      <c r="D25" s="6">
        <f t="shared" si="1"/>
        <v>15</v>
      </c>
      <c r="E25" s="5">
        <v>5</v>
      </c>
      <c r="F25" s="6">
        <f t="shared" si="2"/>
        <v>5</v>
      </c>
      <c r="G25" s="5">
        <v>4</v>
      </c>
      <c r="H25" s="6">
        <f t="shared" si="3"/>
        <v>4</v>
      </c>
      <c r="I25" s="5">
        <v>9</v>
      </c>
      <c r="J25" s="6">
        <f t="shared" si="4"/>
        <v>9</v>
      </c>
      <c r="K25" s="5">
        <f t="shared" ref="K25:L25" si="24">C25+E25+G25+I25</f>
        <v>33</v>
      </c>
      <c r="L25" s="6">
        <f t="shared" si="24"/>
        <v>33</v>
      </c>
    </row>
    <row r="26" spans="1:12" ht="15.75" customHeight="1" x14ac:dyDescent="0.3">
      <c r="A26" s="8">
        <v>22</v>
      </c>
      <c r="B26" s="4" t="s">
        <v>33</v>
      </c>
      <c r="C26" s="5">
        <v>65</v>
      </c>
      <c r="D26" s="6">
        <f t="shared" si="1"/>
        <v>65</v>
      </c>
      <c r="E26" s="5">
        <v>73</v>
      </c>
      <c r="F26" s="6">
        <f t="shared" si="2"/>
        <v>73</v>
      </c>
      <c r="G26" s="5">
        <v>47</v>
      </c>
      <c r="H26" s="6">
        <f t="shared" si="3"/>
        <v>47</v>
      </c>
      <c r="I26" s="5">
        <v>48</v>
      </c>
      <c r="J26" s="6">
        <f t="shared" si="4"/>
        <v>48</v>
      </c>
      <c r="K26" s="5">
        <f t="shared" ref="K26:L26" si="25">C26+E26+G26+I26</f>
        <v>233</v>
      </c>
      <c r="L26" s="6">
        <f t="shared" si="25"/>
        <v>233</v>
      </c>
    </row>
    <row r="27" spans="1:12" ht="15.75" customHeight="1" x14ac:dyDescent="0.3">
      <c r="A27" s="8">
        <v>23</v>
      </c>
      <c r="B27" s="4" t="s">
        <v>34</v>
      </c>
      <c r="C27" s="5">
        <v>39</v>
      </c>
      <c r="D27" s="6">
        <f t="shared" si="1"/>
        <v>39</v>
      </c>
      <c r="E27" s="5">
        <v>42</v>
      </c>
      <c r="F27" s="6">
        <f t="shared" si="2"/>
        <v>42</v>
      </c>
      <c r="G27" s="5">
        <v>29</v>
      </c>
      <c r="H27" s="6">
        <f t="shared" si="3"/>
        <v>29</v>
      </c>
      <c r="I27" s="5">
        <v>35</v>
      </c>
      <c r="J27" s="6">
        <f t="shared" si="4"/>
        <v>35</v>
      </c>
      <c r="K27" s="5">
        <f t="shared" ref="K27:L27" si="26">C27+E27+G27+I27</f>
        <v>145</v>
      </c>
      <c r="L27" s="6">
        <f t="shared" si="26"/>
        <v>145</v>
      </c>
    </row>
    <row r="28" spans="1:12" ht="15.75" customHeight="1" x14ac:dyDescent="0.3">
      <c r="A28" s="8">
        <v>24</v>
      </c>
      <c r="B28" s="4" t="s">
        <v>35</v>
      </c>
      <c r="C28" s="5">
        <v>47</v>
      </c>
      <c r="D28" s="6">
        <f t="shared" si="1"/>
        <v>47</v>
      </c>
      <c r="E28" s="5">
        <v>34</v>
      </c>
      <c r="F28" s="6">
        <f t="shared" si="2"/>
        <v>34</v>
      </c>
      <c r="G28" s="5">
        <v>13</v>
      </c>
      <c r="H28" s="6">
        <f t="shared" si="3"/>
        <v>13</v>
      </c>
      <c r="I28" s="5">
        <v>14</v>
      </c>
      <c r="J28" s="6">
        <f t="shared" si="4"/>
        <v>14</v>
      </c>
      <c r="K28" s="5">
        <f t="shared" ref="K28:L28" si="27">C28+E28+G28+I28</f>
        <v>108</v>
      </c>
      <c r="L28" s="6">
        <f t="shared" si="27"/>
        <v>108</v>
      </c>
    </row>
    <row r="29" spans="1:12" ht="15.75" customHeight="1" x14ac:dyDescent="0.3">
      <c r="A29" s="8">
        <v>25</v>
      </c>
      <c r="B29" s="4" t="s">
        <v>36</v>
      </c>
      <c r="C29" s="5">
        <v>34</v>
      </c>
      <c r="D29" s="6">
        <f t="shared" si="1"/>
        <v>34</v>
      </c>
      <c r="E29" s="5">
        <v>32</v>
      </c>
      <c r="F29" s="6">
        <f t="shared" si="2"/>
        <v>32</v>
      </c>
      <c r="G29" s="5">
        <v>22</v>
      </c>
      <c r="H29" s="6">
        <f t="shared" si="3"/>
        <v>22</v>
      </c>
      <c r="I29" s="5">
        <v>22</v>
      </c>
      <c r="J29" s="6">
        <f t="shared" si="4"/>
        <v>22</v>
      </c>
      <c r="K29" s="5">
        <f t="shared" ref="K29:L29" si="28">C29+E29+G29+I29</f>
        <v>110</v>
      </c>
      <c r="L29" s="6">
        <f t="shared" si="28"/>
        <v>110</v>
      </c>
    </row>
    <row r="30" spans="1:12" ht="15.75" customHeight="1" x14ac:dyDescent="0.3">
      <c r="A30" s="8">
        <v>26</v>
      </c>
      <c r="B30" s="4" t="s">
        <v>37</v>
      </c>
      <c r="C30" s="5">
        <v>32</v>
      </c>
      <c r="D30" s="6">
        <f t="shared" si="1"/>
        <v>32</v>
      </c>
      <c r="E30" s="5">
        <v>36</v>
      </c>
      <c r="F30" s="6">
        <f t="shared" si="2"/>
        <v>36</v>
      </c>
      <c r="G30" s="5">
        <v>38</v>
      </c>
      <c r="H30" s="6">
        <f t="shared" si="3"/>
        <v>38</v>
      </c>
      <c r="I30" s="5">
        <v>36</v>
      </c>
      <c r="J30" s="6">
        <f t="shared" si="4"/>
        <v>36</v>
      </c>
      <c r="K30" s="5">
        <f t="shared" ref="K30:L30" si="29">C30+E30+G30+I30</f>
        <v>142</v>
      </c>
      <c r="L30" s="6">
        <f t="shared" si="29"/>
        <v>142</v>
      </c>
    </row>
    <row r="31" spans="1:12" ht="15.75" customHeight="1" x14ac:dyDescent="0.3">
      <c r="A31" s="8">
        <v>27</v>
      </c>
      <c r="B31" s="4" t="s">
        <v>38</v>
      </c>
      <c r="C31" s="5">
        <v>23</v>
      </c>
      <c r="D31" s="6">
        <f t="shared" si="1"/>
        <v>23</v>
      </c>
      <c r="E31" s="5">
        <v>29</v>
      </c>
      <c r="F31" s="6">
        <f t="shared" si="2"/>
        <v>29</v>
      </c>
      <c r="G31" s="5">
        <v>21</v>
      </c>
      <c r="H31" s="6">
        <f t="shared" si="3"/>
        <v>21</v>
      </c>
      <c r="I31" s="5">
        <v>33</v>
      </c>
      <c r="J31" s="6">
        <f t="shared" si="4"/>
        <v>33</v>
      </c>
      <c r="K31" s="5">
        <f t="shared" ref="K31:L31" si="30">C31+E31+G31+I31</f>
        <v>106</v>
      </c>
      <c r="L31" s="6">
        <f t="shared" si="30"/>
        <v>106</v>
      </c>
    </row>
    <row r="32" spans="1:12" ht="15.75" customHeight="1" x14ac:dyDescent="0.3">
      <c r="A32" s="9" t="s">
        <v>39</v>
      </c>
      <c r="B32" s="10"/>
      <c r="C32" s="5">
        <f t="shared" ref="C32:L32" si="31">SUM(C5:C31)</f>
        <v>969</v>
      </c>
      <c r="D32" s="6">
        <f t="shared" si="31"/>
        <v>969</v>
      </c>
      <c r="E32" s="5">
        <f t="shared" si="31"/>
        <v>1006</v>
      </c>
      <c r="F32" s="6">
        <f t="shared" si="31"/>
        <v>1006</v>
      </c>
      <c r="G32" s="5">
        <f t="shared" si="31"/>
        <v>731</v>
      </c>
      <c r="H32" s="6">
        <f t="shared" si="31"/>
        <v>731</v>
      </c>
      <c r="I32" s="5">
        <f t="shared" si="31"/>
        <v>662</v>
      </c>
      <c r="J32" s="6">
        <f t="shared" si="31"/>
        <v>662</v>
      </c>
      <c r="K32" s="5">
        <f t="shared" si="31"/>
        <v>3368</v>
      </c>
      <c r="L32" s="6">
        <f t="shared" si="31"/>
        <v>3368</v>
      </c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8">
    <mergeCell ref="A1:L1"/>
    <mergeCell ref="A3:A4"/>
    <mergeCell ref="B3:B4"/>
    <mergeCell ref="C3:D3"/>
    <mergeCell ref="E3:F3"/>
    <mergeCell ref="G3:H3"/>
    <mergeCell ref="I3:J3"/>
    <mergeCell ref="K3:L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Asus</cp:lastModifiedBy>
  <dcterms:created xsi:type="dcterms:W3CDTF">2025-07-23T05:23:09Z</dcterms:created>
  <dcterms:modified xsi:type="dcterms:W3CDTF">2026-01-29T02:43:15Z</dcterms:modified>
</cp:coreProperties>
</file>