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0835" windowHeight="79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O7" i="1" s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<sst xmlns="http://schemas.openxmlformats.org/spreadsheetml/2006/main" count="30" uniqueCount="29">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</sst>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MP.DESKTOP-MAOFKK6\Downloads\DATA%2005%20AGUSTUS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44778</v>
          </cell>
        </row>
        <row r="8">
          <cell r="O8">
            <v>0</v>
          </cell>
          <cell r="P8">
            <v>0</v>
          </cell>
          <cell r="Q8">
            <v>6</v>
          </cell>
          <cell r="R8">
            <v>0</v>
          </cell>
          <cell r="S8">
            <v>6</v>
          </cell>
          <cell r="T8">
            <v>0</v>
          </cell>
          <cell r="U8">
            <v>0</v>
          </cell>
          <cell r="V8">
            <v>1169</v>
          </cell>
          <cell r="W8">
            <v>2355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594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10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396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0</v>
          </cell>
          <cell r="V115">
            <v>390</v>
          </cell>
          <cell r="W115">
            <v>1575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676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2</v>
          </cell>
          <cell r="T155">
            <v>0</v>
          </cell>
          <cell r="U155">
            <v>0</v>
          </cell>
          <cell r="V155">
            <v>168</v>
          </cell>
          <cell r="W155">
            <v>811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3</v>
          </cell>
          <cell r="R175">
            <v>0</v>
          </cell>
          <cell r="S175">
            <v>2</v>
          </cell>
          <cell r="T175">
            <v>1</v>
          </cell>
          <cell r="U175">
            <v>0</v>
          </cell>
          <cell r="V175">
            <v>386</v>
          </cell>
          <cell r="W175">
            <v>1174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507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20</v>
          </cell>
          <cell r="R203">
            <v>0</v>
          </cell>
          <cell r="S203">
            <v>1</v>
          </cell>
          <cell r="T203">
            <v>1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547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44778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2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811</v>
      </c>
      <c r="L6" s="23">
        <f>[1]perdesa!X155</f>
        <v>59</v>
      </c>
      <c r="M6" s="20"/>
      <c r="O6" s="3">
        <f t="shared" ref="O6:O20" si="0">SUM(F6:K6)</f>
        <v>981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3</v>
      </c>
      <c r="F7" s="23">
        <f>[1]perdesa!R175</f>
        <v>0</v>
      </c>
      <c r="G7" s="23">
        <f>[1]perdesa!S175</f>
        <v>2</v>
      </c>
      <c r="H7" s="23">
        <f>[1]perdesa!T175</f>
        <v>1</v>
      </c>
      <c r="I7" s="23">
        <f>[1]perdesa!U175</f>
        <v>0</v>
      </c>
      <c r="J7" s="23">
        <f>[1]perdesa!V175</f>
        <v>386</v>
      </c>
      <c r="K7" s="23">
        <f>[1]perdesa!W175</f>
        <v>1174</v>
      </c>
      <c r="L7" s="23">
        <f>[1]perdesa!X175</f>
        <v>115</v>
      </c>
      <c r="M7" s="20"/>
      <c r="O7" s="3">
        <f t="shared" si="0"/>
        <v>1563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1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1089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1575</v>
      </c>
      <c r="L11" s="23">
        <f>[1]perdesa!X115</f>
        <v>222</v>
      </c>
      <c r="M11" s="20"/>
      <c r="O11" s="24">
        <f t="shared" si="0"/>
        <v>1966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1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547</v>
      </c>
      <c r="L12" s="23">
        <f>[1]perdesa!X217</f>
        <v>115</v>
      </c>
      <c r="M12" s="20"/>
      <c r="O12" s="24">
        <f t="shared" si="0"/>
        <v>950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594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676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6</v>
      </c>
      <c r="F15" s="23">
        <f>[1]perdesa!R8</f>
        <v>0</v>
      </c>
      <c r="G15" s="23">
        <f>[1]perdesa!S8</f>
        <v>6</v>
      </c>
      <c r="H15" s="23">
        <f>[1]perdesa!T8</f>
        <v>0</v>
      </c>
      <c r="I15" s="23">
        <f>[1]perdesa!U8</f>
        <v>0</v>
      </c>
      <c r="J15" s="23">
        <f>[1]perdesa!V8</f>
        <v>1169</v>
      </c>
      <c r="K15" s="23">
        <f>[1]perdesa!W8</f>
        <v>2355</v>
      </c>
      <c r="L15" s="23">
        <f>[1]perdesa!X8</f>
        <v>305</v>
      </c>
      <c r="M15" s="20"/>
      <c r="O15" s="24">
        <f t="shared" si="0"/>
        <v>3530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20</v>
      </c>
      <c r="F16" s="23">
        <f>[1]perdesa!R203</f>
        <v>0</v>
      </c>
      <c r="G16" s="23">
        <f>[1]perdesa!S203</f>
        <v>1</v>
      </c>
      <c r="H16" s="23">
        <f>[1]perdesa!T203</f>
        <v>1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488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507</v>
      </c>
      <c r="L17" s="23">
        <f>[1]perdesa!X187</f>
        <v>39</v>
      </c>
      <c r="M17" s="20"/>
      <c r="O17" s="3">
        <f t="shared" si="0"/>
        <v>626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10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396</v>
      </c>
      <c r="L18" s="23">
        <f>[1]perdesa!X65</f>
        <v>43</v>
      </c>
      <c r="M18" s="20"/>
      <c r="O18" s="24">
        <f t="shared" si="0"/>
        <v>562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39</v>
      </c>
      <c r="F21" s="19">
        <f>SUM(F6:F20)</f>
        <v>0</v>
      </c>
      <c r="G21" s="19">
        <f t="shared" ref="G21:L21" si="2">SUM(G6:G20)</f>
        <v>13</v>
      </c>
      <c r="H21" s="19">
        <f t="shared" si="2"/>
        <v>2</v>
      </c>
      <c r="I21" s="19">
        <f t="shared" si="2"/>
        <v>0</v>
      </c>
      <c r="J21" s="19">
        <f t="shared" si="2"/>
        <v>3955</v>
      </c>
      <c r="K21" s="19">
        <f t="shared" si="2"/>
        <v>10987</v>
      </c>
      <c r="L21" s="19">
        <f t="shared" si="2"/>
        <v>1344</v>
      </c>
      <c r="M21" s="21"/>
      <c r="O21" s="2">
        <f>SUM(O6:O20)</f>
        <v>14957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Dinkominfo kab. demak</cp:lastModifiedBy>
  <dcterms:created xsi:type="dcterms:W3CDTF">2022-08-08T02:09:49Z</dcterms:created>
  <dcterms:modified xsi:type="dcterms:W3CDTF">2022-08-08T02:10:16Z</dcterms:modified>
</cp:coreProperties>
</file>