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8-2019\VERVAL-SP-2018\2019-Maret\"/>
    </mc:Choice>
  </mc:AlternateContent>
  <xr:revisionPtr revIDLastSave="0" documentId="13_ncr:1_{7C58F827-1009-4DA0-A441-9222A58CB303}" xr6:coauthVersionLast="44" xr6:coauthVersionMax="44" xr10:uidLastSave="{00000000-0000-0000-0000-000000000000}"/>
  <bookViews>
    <workbookView xWindow="-120" yWindow="-120" windowWidth="20730" windowHeight="11310" xr2:uid="{DF48E244-D909-489F-AB37-05B874533281}"/>
  </bookViews>
  <sheets>
    <sheet name="SMP" sheetId="1" r:id="rId1"/>
  </sheets>
  <definedNames>
    <definedName name="_xlnm._FilterDatabase" localSheetId="0" hidden="1">SMP!$A$10:$F$50</definedName>
    <definedName name="_xlnm.Print_Area" localSheetId="0">SMP!$A$1:$F$101</definedName>
    <definedName name="_xlnm.Print_Titles" localSheetId="0">SMP!$6:$9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1" i="1" l="1"/>
  <c r="A100" i="1"/>
  <c r="A50" i="1"/>
</calcChain>
</file>

<file path=xl/sharedStrings.xml><?xml version="1.0" encoding="utf-8"?>
<sst xmlns="http://schemas.openxmlformats.org/spreadsheetml/2006/main" count="351" uniqueCount="199">
  <si>
    <t>DATA POKOK SATUAN PENDIDIKAN</t>
  </si>
  <si>
    <t>TAHUN PELAJARAN 2018/2019</t>
  </si>
  <si>
    <t>SEKOLAH MENENGAH PERTAMA (SMP)</t>
  </si>
  <si>
    <t>Kab. Demak - Prop. Jawa Tengah</t>
  </si>
  <si>
    <t>No</t>
  </si>
  <si>
    <t>Kecamatan</t>
  </si>
  <si>
    <t>NSS</t>
  </si>
  <si>
    <t>NPSN</t>
  </si>
  <si>
    <t>Nama Sekolah</t>
  </si>
  <si>
    <t>Status 
Sekolah</t>
  </si>
  <si>
    <t>A</t>
  </si>
  <si>
    <t>SMP NEGERI</t>
  </si>
  <si>
    <t>Kec. Mranggen</t>
  </si>
  <si>
    <t>201032101004</t>
  </si>
  <si>
    <t>SMPN 1 MRANGGEN</t>
  </si>
  <si>
    <t>NEGERI</t>
  </si>
  <si>
    <t>201032101045</t>
  </si>
  <si>
    <t>SMPN 2 MRANGGEN</t>
  </si>
  <si>
    <t>201032101058</t>
  </si>
  <si>
    <t>SMPN 3 MRANGGEN</t>
  </si>
  <si>
    <t>Kec. Karangawen</t>
  </si>
  <si>
    <t>201032102005</t>
  </si>
  <si>
    <t>SMPN 1 KARANGAWEN</t>
  </si>
  <si>
    <t>201032102051</t>
  </si>
  <si>
    <t>SMPN 2 KARANGAWEN</t>
  </si>
  <si>
    <t>Kec. Guntur</t>
  </si>
  <si>
    <t>201032110032</t>
  </si>
  <si>
    <t>SMPN 1 GUNTUR</t>
  </si>
  <si>
    <t>201032110059</t>
  </si>
  <si>
    <t>SMPN 2 GUNTUR</t>
  </si>
  <si>
    <t>201032110060</t>
  </si>
  <si>
    <t>SMPN 3 GUNTUR</t>
  </si>
  <si>
    <t>Kec. Sayung</t>
  </si>
  <si>
    <t>201032104006</t>
  </si>
  <si>
    <t>SMPN 1 SAYUNG</t>
  </si>
  <si>
    <t>201032104041</t>
  </si>
  <si>
    <t>SMPN 2 SAYUNG</t>
  </si>
  <si>
    <t>202032104076</t>
  </si>
  <si>
    <t>SMPN 3 SATU ATAP SAYUNG</t>
  </si>
  <si>
    <t>Kec. Karang Tengah</t>
  </si>
  <si>
    <t>201032105003</t>
  </si>
  <si>
    <t>SMPN 1 KARANGTENGAH</t>
  </si>
  <si>
    <t>201032105040</t>
  </si>
  <si>
    <t>SMPN 2 KARANGTENGAH</t>
  </si>
  <si>
    <t>Kec. Bonang</t>
  </si>
  <si>
    <t>201032112029</t>
  </si>
  <si>
    <t>SMPN 1 BONANG</t>
  </si>
  <si>
    <t>201032112049</t>
  </si>
  <si>
    <t>SMPN 2 BONANG</t>
  </si>
  <si>
    <t>201032112055</t>
  </si>
  <si>
    <t>SMPN 3 BONANG</t>
  </si>
  <si>
    <t>Kec. Demak</t>
  </si>
  <si>
    <t>201032111001</t>
  </si>
  <si>
    <t>SMPN 1 DEMAK</t>
  </si>
  <si>
    <t>201032111002</t>
  </si>
  <si>
    <t>SMPN 2 DEMAK</t>
  </si>
  <si>
    <t>201032111028</t>
  </si>
  <si>
    <t>SMPN 3 DEMAK</t>
  </si>
  <si>
    <t>201032111042</t>
  </si>
  <si>
    <t>SMPN 4 DEMAK</t>
  </si>
  <si>
    <t>201032111005</t>
  </si>
  <si>
    <t>SMPN 5 DEMAK</t>
  </si>
  <si>
    <t>Kec. Wonosalam</t>
  </si>
  <si>
    <t>201032106027</t>
  </si>
  <si>
    <t>SMPN 1 WONOSALAM</t>
  </si>
  <si>
    <t>201032106062</t>
  </si>
  <si>
    <t>SMPN 2 WONOSALAM</t>
  </si>
  <si>
    <t>Kec. Dempet</t>
  </si>
  <si>
    <t>201032107007</t>
  </si>
  <si>
    <t>SMPN 2 DEMPET</t>
  </si>
  <si>
    <t>201032107043</t>
  </si>
  <si>
    <t>SMPN 3 DEMPET</t>
  </si>
  <si>
    <t>Kec. Gajah</t>
  </si>
  <si>
    <t>201032108009</t>
  </si>
  <si>
    <t>SMPN 1 GAJAH</t>
  </si>
  <si>
    <t>201032108050</t>
  </si>
  <si>
    <t>SMPN 2 GAJAH</t>
  </si>
  <si>
    <t>201032108091</t>
  </si>
  <si>
    <t>SMPN 3 SATU ATAP GAJAH</t>
  </si>
  <si>
    <t>Kec. Karanganyar</t>
  </si>
  <si>
    <t>201032109033</t>
  </si>
  <si>
    <t>SMPN 1 KARANGANYAR</t>
  </si>
  <si>
    <t>201032109052</t>
  </si>
  <si>
    <t>SMPN 2 KARANGANYAR</t>
  </si>
  <si>
    <t>Kec. Mijen</t>
  </si>
  <si>
    <t>201032110034</t>
  </si>
  <si>
    <t>SMPN 1 MIJEN</t>
  </si>
  <si>
    <t>201032110063</t>
  </si>
  <si>
    <t>SMPN 2 MIJEN</t>
  </si>
  <si>
    <t>201042210103</t>
  </si>
  <si>
    <t>SMPN 3 SATAP MIJEN</t>
  </si>
  <si>
    <t>Kec. Wedung</t>
  </si>
  <si>
    <t>201032113035</t>
  </si>
  <si>
    <t>SMPN 1 WEDUNG</t>
  </si>
  <si>
    <t>201032113054</t>
  </si>
  <si>
    <t>SMPN 2 WEDUNG</t>
  </si>
  <si>
    <t>201032113096</t>
  </si>
  <si>
    <t>SMPN 3 WEDUNG</t>
  </si>
  <si>
    <t>202032113088</t>
  </si>
  <si>
    <t>SMPN SATU ATAP WEDUNG</t>
  </si>
  <si>
    <t>Kec. Kebonagung</t>
  </si>
  <si>
    <t>201032114102</t>
  </si>
  <si>
    <t>SMPN 1 KEBONAGUNG</t>
  </si>
  <si>
    <t>B</t>
  </si>
  <si>
    <t>SMP SWASTA</t>
  </si>
  <si>
    <t>202032112057</t>
  </si>
  <si>
    <t>SMPS TAKHASSUS AL-QUR AN BONANG</t>
  </si>
  <si>
    <t>SWASTA</t>
  </si>
  <si>
    <t>202032112090</t>
  </si>
  <si>
    <t>SMPS ISLAM DA WATUL HAQ BONANG</t>
  </si>
  <si>
    <t>202032112073</t>
  </si>
  <si>
    <t>SMPS ISLAM AL AMIN</t>
  </si>
  <si>
    <t>202032112097</t>
  </si>
  <si>
    <t>SMPS ISLAM AL MAMUN</t>
  </si>
  <si>
    <t>202032111013</t>
  </si>
  <si>
    <t>SMPS PANCASILA DEMAK</t>
  </si>
  <si>
    <t>202032111012</t>
  </si>
  <si>
    <t>SMPS PGRI 1 DEMAK</t>
  </si>
  <si>
    <t>202032111011</t>
  </si>
  <si>
    <t>SMPS SULTAN FATTAH DEMAK</t>
  </si>
  <si>
    <t>202032111085</t>
  </si>
  <si>
    <t>SMPS IT MIFTAHUL HUDA KADILANGU</t>
  </si>
  <si>
    <t>202032111104</t>
  </si>
  <si>
    <t>SMPS IT IT AZ-ZAHRA</t>
  </si>
  <si>
    <t>202032108079</t>
  </si>
  <si>
    <t>SMPS MIFTAHUL QULUB</t>
  </si>
  <si>
    <t>202032108089</t>
  </si>
  <si>
    <t>SMPS HIDAYATUL MUSTAFID</t>
  </si>
  <si>
    <t>202032103069</t>
  </si>
  <si>
    <t>SMPS AL KARIMAH GUNTUR</t>
  </si>
  <si>
    <t>202032103021</t>
  </si>
  <si>
    <t>SMPS BHAKTI NEGARA GUNTUR</t>
  </si>
  <si>
    <t>202032105070</t>
  </si>
  <si>
    <t>SMPS ISLAM NURUL HADI KARANGTENGAH</t>
  </si>
  <si>
    <t>202032105064</t>
  </si>
  <si>
    <t>SMPS AL ISLAM KARANGTENGAH</t>
  </si>
  <si>
    <t>202032102026</t>
  </si>
  <si>
    <t>SMPS PGRI 3 KARANGAWEN</t>
  </si>
  <si>
    <t>202032102056</t>
  </si>
  <si>
    <t>SMPS AL HASANIYYAH KARANGAWEN</t>
  </si>
  <si>
    <t>202032102066</t>
  </si>
  <si>
    <t>SMPS AL WAKHIDIYAH KARANGAWEN</t>
  </si>
  <si>
    <t>202032102078</t>
  </si>
  <si>
    <t>SMPS IT PATIUNUS KARANGAWEN</t>
  </si>
  <si>
    <t>202032102100</t>
  </si>
  <si>
    <t xml:space="preserve">SMPS MAARIF KARANGAWEN </t>
  </si>
  <si>
    <t>202032114093</t>
  </si>
  <si>
    <t>SMPS IT HIDAYATUL MUBTADIIN</t>
  </si>
  <si>
    <t>202032110019</t>
  </si>
  <si>
    <t>SMPS AL ISLAM MIJEN</t>
  </si>
  <si>
    <t>202032101046</t>
  </si>
  <si>
    <t>SMPS ABDI NEGARA MRANGGEN</t>
  </si>
  <si>
    <t>202032101068</t>
  </si>
  <si>
    <t>SMPS NUSA BANGSA</t>
  </si>
  <si>
    <t>202032101037</t>
  </si>
  <si>
    <t>SMPS PGRI 2 MRANGGEN</t>
  </si>
  <si>
    <t>202032101081</t>
  </si>
  <si>
    <t>SMPS MEDIA CENDIKIA</t>
  </si>
  <si>
    <t>202032101077</t>
  </si>
  <si>
    <t>SMPS ASSIROJIYAH MENUR</t>
  </si>
  <si>
    <t>202032101067</t>
  </si>
  <si>
    <t>SMPS MUHAMMADIYAH PUCANG GADING</t>
  </si>
  <si>
    <t>202032101061</t>
  </si>
  <si>
    <t>SMPS KY AGENG GIRI</t>
  </si>
  <si>
    <t>202032101098</t>
  </si>
  <si>
    <t>SMPS IT PERMATA BUNDA</t>
  </si>
  <si>
    <t>202032101016</t>
  </si>
  <si>
    <t>SMPS FUTUHIYYAH MRANGGEN</t>
  </si>
  <si>
    <t>202032101092</t>
  </si>
  <si>
    <t>SMPS IT AL MA RUF</t>
  </si>
  <si>
    <t>202032101036</t>
  </si>
  <si>
    <t>SMPS NURUSSALAM MRANGGEN</t>
  </si>
  <si>
    <t>202032101086</t>
  </si>
  <si>
    <t>SMPS MA ARIF KYAI GADING</t>
  </si>
  <si>
    <t>202032104075</t>
  </si>
  <si>
    <t>SMPS ISLAM TANWIRUL HIJA</t>
  </si>
  <si>
    <t>202032104071</t>
  </si>
  <si>
    <t>SMPS FATHUL HUDA SAYUNG</t>
  </si>
  <si>
    <t>202032104048</t>
  </si>
  <si>
    <t>SMPS ISLAM SITI SULAECHAH (ISS) SAYUNG</t>
  </si>
  <si>
    <t>202032104094</t>
  </si>
  <si>
    <t>SMPS ISLAM TERPADU DAARUT TAHFIDZ</t>
  </si>
  <si>
    <t>202032104105</t>
  </si>
  <si>
    <t>SMPS IT ROUDHOTUS SHOLIHIN</t>
  </si>
  <si>
    <t>202032113017</t>
  </si>
  <si>
    <t>SMPS HIDAYATULLAH WEDUNG</t>
  </si>
  <si>
    <t>202032106065</t>
  </si>
  <si>
    <t>SMPS NURUL ULUM</t>
  </si>
  <si>
    <t>202032106072</t>
  </si>
  <si>
    <t>SMPS MU BOARDING SCHOOL</t>
  </si>
  <si>
    <t>202032106101</t>
  </si>
  <si>
    <t>SMPS PLUS LATANSA</t>
  </si>
  <si>
    <t>202032106080</t>
  </si>
  <si>
    <t>SMPS AL MADINA</t>
  </si>
  <si>
    <t>202032106095</t>
  </si>
  <si>
    <t>SMPS ISLAM AL FADHILA</t>
  </si>
  <si>
    <t>202032106082</t>
  </si>
  <si>
    <t>SMPS ISLAM NAWA KARTIKA</t>
  </si>
  <si>
    <t>3 Sekolah dengan warna merah sudah tutup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</si>
</sst>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1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54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1" xfId="1" applyFont="1" applyBorder="1"/>
    <xf numFmtId="0" fontId="5" fillId="0" borderId="1" xfId="1" applyFont="1" applyBorder="1"/>
    <xf numFmtId="0" fontId="6" fillId="0" borderId="0" xfId="0" applyFont="1"/>
    <xf numFmtId="0" fontId="7" fillId="0" borderId="0" xfId="1" applyFont="1"/>
    <xf numFmtId="0" fontId="8" fillId="0" borderId="0" xfId="1" quotePrefix="1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quotePrefix="1" applyFont="1" applyAlignment="1">
      <alignment horizontal="left"/>
    </xf>
    <xf numFmtId="0" fontId="10" fillId="0" borderId="0" xfId="1" quotePrefix="1" applyFont="1" applyAlignment="1">
      <alignment horizontal="left"/>
    </xf>
    <xf numFmtId="0" fontId="11" fillId="0" borderId="0" xfId="0" applyFont="1"/>
    <xf numFmtId="0" fontId="12" fillId="0" borderId="0" xfId="1" applyFont="1"/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top" shrinkToFit="1"/>
    </xf>
    <xf numFmtId="0" fontId="13" fillId="0" borderId="7" xfId="0" applyFont="1" applyBorder="1" applyAlignment="1">
      <alignment vertical="top" shrinkToFit="1"/>
    </xf>
    <xf numFmtId="0" fontId="13" fillId="0" borderId="2" xfId="0" applyFont="1" applyBorder="1" applyAlignment="1">
      <alignment vertical="top" shrinkToFit="1"/>
    </xf>
    <xf numFmtId="0" fontId="13" fillId="0" borderId="2" xfId="0" quotePrefix="1" applyFont="1" applyBorder="1" applyAlignment="1">
      <alignment horizontal="left" vertical="top" shrinkToFit="1"/>
    </xf>
    <xf numFmtId="0" fontId="13" fillId="0" borderId="2" xfId="2" applyFont="1" applyBorder="1" applyAlignment="1">
      <alignment horizontal="center" vertical="top" shrinkToFit="1"/>
    </xf>
    <xf numFmtId="0" fontId="13" fillId="0" borderId="5" xfId="0" applyFont="1" applyBorder="1" applyAlignment="1">
      <alignment vertical="top" shrinkToFit="1"/>
    </xf>
    <xf numFmtId="0" fontId="15" fillId="0" borderId="2" xfId="0" applyFont="1" applyBorder="1" applyAlignment="1">
      <alignment vertical="top" shrinkToFit="1"/>
    </xf>
    <xf numFmtId="0" fontId="15" fillId="0" borderId="2" xfId="0" quotePrefix="1" applyFont="1" applyBorder="1" applyAlignment="1">
      <alignment horizontal="left" vertical="top" shrinkToFit="1"/>
    </xf>
    <xf numFmtId="0" fontId="0" fillId="0" borderId="5" xfId="0" applyBorder="1" applyAlignment="1">
      <alignment shrinkToFit="1"/>
    </xf>
    <xf numFmtId="0" fontId="13" fillId="0" borderId="5" xfId="0" applyFont="1" applyBorder="1" applyAlignment="1">
      <alignment shrinkToFit="1"/>
    </xf>
    <xf numFmtId="0" fontId="16" fillId="0" borderId="5" xfId="2" applyFont="1" applyBorder="1" applyAlignment="1">
      <alignment horizontal="center" shrinkToFit="1"/>
    </xf>
    <xf numFmtId="0" fontId="1" fillId="5" borderId="5" xfId="0" applyFont="1" applyFill="1" applyBorder="1"/>
    <xf numFmtId="0" fontId="9" fillId="5" borderId="5" xfId="0" applyFont="1" applyFill="1" applyBorder="1" applyAlignment="1">
      <alignment shrinkToFit="1"/>
    </xf>
    <xf numFmtId="0" fontId="9" fillId="5" borderId="5" xfId="0" applyFont="1" applyFill="1" applyBorder="1" applyAlignment="1">
      <alignment horizontal="center" shrinkToFit="1"/>
    </xf>
    <xf numFmtId="0" fontId="9" fillId="0" borderId="0" xfId="0" applyFont="1"/>
    <xf numFmtId="0" fontId="0" fillId="5" borderId="8" xfId="0" applyFill="1" applyBorder="1"/>
    <xf numFmtId="0" fontId="0" fillId="5" borderId="9" xfId="0" applyFill="1" applyBorder="1"/>
    <xf numFmtId="0" fontId="0" fillId="5" borderId="9" xfId="0" applyFill="1" applyBorder="1" applyAlignment="1">
      <alignment horizontal="center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15" fillId="0" borderId="2" xfId="0" applyFont="1" applyBorder="1" applyAlignment="1">
      <alignment vertical="top" wrapText="1"/>
    </xf>
    <xf numFmtId="0" fontId="15" fillId="0" borderId="2" xfId="0" quotePrefix="1" applyFont="1" applyBorder="1" applyAlignment="1">
      <alignment horizontal="left" vertical="top" wrapText="1"/>
    </xf>
    <xf numFmtId="0" fontId="0" fillId="0" borderId="10" xfId="0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0" fontId="9" fillId="5" borderId="9" xfId="0" quotePrefix="1" applyFont="1" applyFill="1" applyBorder="1" applyAlignment="1">
      <alignment horizontal="left"/>
    </xf>
    <xf numFmtId="0" fontId="9" fillId="5" borderId="9" xfId="0" applyFont="1" applyFill="1" applyBorder="1"/>
    <xf numFmtId="0" fontId="9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Normal" xfId="0" builtinId="0"/>
    <cellStyle name="Normal 10 2" xfId="2" xr:uid="{25021797-0BDC-41AC-9D3D-A85132906B1A}"/>
    <cellStyle name="Normal 238" xfId="1" xr:uid="{BC509E21-B61C-49C0-90E3-86CBAB59693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252095</xdr:colOff>
      <xdr:row>0</xdr:row>
      <xdr:rowOff>178435</xdr:rowOff>
    </xdr:from>
    <xdr:to>
      <xdr:col>1</xdr:col>
      <xdr:colOff>790575</xdr:colOff>
      <xdr:row>3</xdr:row>
      <xdr:rowOff>123825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C0B192AE-4186-4A7C-8E5C-350E9526B5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420" y="178435"/>
          <a:ext cx="538480" cy="74549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02990-6156-4DC4-8673-DE52757B121F}">
  <sheetPr>
    <tabColor rgb="FFFFFF00"/>
  </sheetPr>
  <dimension ref="A1:XDO103"/>
  <sheetViews>
    <sheetView tabSelected="1"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4.7109375" customWidth="1"/>
    <col min="2" max="2" width="16" bestFit="1" customWidth="1"/>
    <col min="3" max="3" width="10.7109375" customWidth="1"/>
    <col min="4" max="4" width="8.5703125" style="13" customWidth="1"/>
    <col min="5" max="5" width="29.5703125" bestFit="1" customWidth="1"/>
    <col min="6" max="6" width="7.85546875" bestFit="1" customWidth="1"/>
  </cols>
  <sheetData>
    <row r="1" spans="1:6" ht="24" thickBot="1" x14ac:dyDescent="0.4">
      <c r="A1" s="1"/>
      <c r="B1" s="2"/>
      <c r="C1" s="3" t="s">
        <v>0</v>
      </c>
      <c r="D1" s="4"/>
      <c r="E1" s="4"/>
      <c r="F1" s="5"/>
    </row>
    <row r="2" spans="1:6" ht="18" x14ac:dyDescent="0.25">
      <c r="A2" s="1"/>
      <c r="B2" s="6"/>
      <c r="C2" s="7" t="s">
        <v>1</v>
      </c>
      <c r="D2" s="8"/>
      <c r="E2" s="5"/>
      <c r="F2" s="5"/>
    </row>
    <row r="3" spans="1:6" ht="21" x14ac:dyDescent="0.35">
      <c r="A3" s="9"/>
      <c r="B3" s="6"/>
      <c r="C3" s="10" t="s">
        <v>2</v>
      </c>
      <c r="D3" s="8"/>
      <c r="E3" s="5"/>
      <c r="F3" s="5"/>
    </row>
    <row r="4" spans="1:6" ht="18" x14ac:dyDescent="0.25">
      <c r="A4" s="11"/>
      <c r="B4" s="6"/>
      <c r="C4" s="12" t="s">
        <v>3</v>
      </c>
    </row>
    <row r="6" spans="1:6" ht="15" customHeight="1" x14ac:dyDescent="0.25">
      <c r="A6" s="14" t="s">
        <v>4</v>
      </c>
      <c r="B6" s="15" t="s">
        <v>5</v>
      </c>
      <c r="C6" s="15" t="s">
        <v>6</v>
      </c>
      <c r="D6" s="15" t="s">
        <v>7</v>
      </c>
      <c r="E6" s="14" t="s">
        <v>8</v>
      </c>
      <c r="F6" s="16" t="s">
        <v>9</v>
      </c>
    </row>
    <row r="7" spans="1:6" x14ac:dyDescent="0.25">
      <c r="A7" s="14"/>
      <c r="B7" s="17"/>
      <c r="C7" s="17"/>
      <c r="D7" s="17"/>
      <c r="E7" s="14"/>
      <c r="F7" s="18"/>
    </row>
    <row r="8" spans="1:6" x14ac:dyDescent="0.25">
      <c r="A8" s="14"/>
      <c r="B8" s="19"/>
      <c r="C8" s="19"/>
      <c r="D8" s="19"/>
      <c r="E8" s="14"/>
      <c r="F8" s="20"/>
    </row>
    <row r="9" spans="1:6" x14ac:dyDescent="0.25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</row>
    <row r="10" spans="1:6" x14ac:dyDescent="0.25">
      <c r="A10" s="22" t="s">
        <v>10</v>
      </c>
      <c r="B10" s="23" t="s">
        <v>11</v>
      </c>
      <c r="C10" s="23"/>
      <c r="D10" s="23"/>
      <c r="E10" s="23"/>
      <c r="F10" s="24"/>
    </row>
    <row r="11" spans="1:6" x14ac:dyDescent="0.25">
      <c r="A11" s="25">
        <v>1</v>
      </c>
      <c r="B11" s="26" t="s">
        <v>12</v>
      </c>
      <c r="C11" s="25" t="s">
        <v>13</v>
      </c>
      <c r="D11" s="25">
        <v>20319342</v>
      </c>
      <c r="E11" s="27" t="s">
        <v>14</v>
      </c>
      <c r="F11" s="25" t="s">
        <v>15</v>
      </c>
    </row>
    <row r="12" spans="1:6" x14ac:dyDescent="0.25">
      <c r="A12" s="25">
        <v>2</v>
      </c>
      <c r="B12" s="26" t="s">
        <v>12</v>
      </c>
      <c r="C12" s="25" t="s">
        <v>16</v>
      </c>
      <c r="D12" s="25">
        <v>20319359</v>
      </c>
      <c r="E12" s="28" t="s">
        <v>17</v>
      </c>
      <c r="F12" s="25" t="s">
        <v>15</v>
      </c>
    </row>
    <row r="13" spans="1:6" x14ac:dyDescent="0.25">
      <c r="A13" s="25">
        <v>3</v>
      </c>
      <c r="B13" s="26" t="s">
        <v>12</v>
      </c>
      <c r="C13" s="25" t="s">
        <v>18</v>
      </c>
      <c r="D13" s="25">
        <v>20339141</v>
      </c>
      <c r="E13" s="27" t="s">
        <v>19</v>
      </c>
      <c r="F13" s="25" t="s">
        <v>15</v>
      </c>
    </row>
    <row r="14" spans="1:6" x14ac:dyDescent="0.25">
      <c r="A14" s="25">
        <v>4</v>
      </c>
      <c r="B14" s="26" t="s">
        <v>20</v>
      </c>
      <c r="C14" s="25" t="s">
        <v>21</v>
      </c>
      <c r="D14" s="29">
        <v>20319344</v>
      </c>
      <c r="E14" s="27" t="s">
        <v>22</v>
      </c>
      <c r="F14" s="25" t="s">
        <v>15</v>
      </c>
    </row>
    <row r="15" spans="1:6" x14ac:dyDescent="0.25">
      <c r="A15" s="25">
        <v>5</v>
      </c>
      <c r="B15" s="26" t="s">
        <v>20</v>
      </c>
      <c r="C15" s="25" t="s">
        <v>23</v>
      </c>
      <c r="D15" s="29">
        <v>20319361</v>
      </c>
      <c r="E15" s="27" t="s">
        <v>24</v>
      </c>
      <c r="F15" s="25" t="s">
        <v>15</v>
      </c>
    </row>
    <row r="16" spans="1:6" x14ac:dyDescent="0.25">
      <c r="A16" s="25">
        <v>6</v>
      </c>
      <c r="B16" s="26" t="s">
        <v>25</v>
      </c>
      <c r="C16" s="25" t="s">
        <v>26</v>
      </c>
      <c r="D16" s="29">
        <v>20319362</v>
      </c>
      <c r="E16" s="27" t="s">
        <v>27</v>
      </c>
      <c r="F16" s="25" t="s">
        <v>15</v>
      </c>
    </row>
    <row r="17" spans="1:6" x14ac:dyDescent="0.25">
      <c r="A17" s="25">
        <v>7</v>
      </c>
      <c r="B17" s="26" t="s">
        <v>25</v>
      </c>
      <c r="C17" s="25" t="s">
        <v>28</v>
      </c>
      <c r="D17" s="29">
        <v>20319348</v>
      </c>
      <c r="E17" s="27" t="s">
        <v>29</v>
      </c>
      <c r="F17" s="25" t="s">
        <v>15</v>
      </c>
    </row>
    <row r="18" spans="1:6" x14ac:dyDescent="0.25">
      <c r="A18" s="25">
        <v>8</v>
      </c>
      <c r="B18" s="26" t="s">
        <v>25</v>
      </c>
      <c r="C18" s="25" t="s">
        <v>30</v>
      </c>
      <c r="D18" s="29">
        <v>20319352</v>
      </c>
      <c r="E18" s="27" t="s">
        <v>31</v>
      </c>
      <c r="F18" s="25" t="s">
        <v>15</v>
      </c>
    </row>
    <row r="19" spans="1:6" x14ac:dyDescent="0.25">
      <c r="A19" s="25">
        <v>9</v>
      </c>
      <c r="B19" s="26" t="s">
        <v>32</v>
      </c>
      <c r="C19" s="25" t="s">
        <v>33</v>
      </c>
      <c r="D19" s="29">
        <v>20319341</v>
      </c>
      <c r="E19" s="27" t="s">
        <v>34</v>
      </c>
      <c r="F19" s="25" t="s">
        <v>15</v>
      </c>
    </row>
    <row r="20" spans="1:6" x14ac:dyDescent="0.25">
      <c r="A20" s="25">
        <v>10</v>
      </c>
      <c r="B20" s="26" t="s">
        <v>32</v>
      </c>
      <c r="C20" s="25" t="s">
        <v>35</v>
      </c>
      <c r="D20" s="29">
        <v>20319358</v>
      </c>
      <c r="E20" s="28" t="s">
        <v>36</v>
      </c>
      <c r="F20" s="25" t="s">
        <v>15</v>
      </c>
    </row>
    <row r="21" spans="1:6" x14ac:dyDescent="0.25">
      <c r="A21" s="25">
        <v>11</v>
      </c>
      <c r="B21" s="26" t="s">
        <v>32</v>
      </c>
      <c r="C21" s="25" t="s">
        <v>37</v>
      </c>
      <c r="D21" s="29">
        <v>20340337</v>
      </c>
      <c r="E21" s="27" t="s">
        <v>38</v>
      </c>
      <c r="F21" s="25" t="s">
        <v>15</v>
      </c>
    </row>
    <row r="22" spans="1:6" x14ac:dyDescent="0.25">
      <c r="A22" s="25">
        <v>12</v>
      </c>
      <c r="B22" s="26" t="s">
        <v>39</v>
      </c>
      <c r="C22" s="25" t="s">
        <v>40</v>
      </c>
      <c r="D22" s="29">
        <v>20319346</v>
      </c>
      <c r="E22" s="27" t="s">
        <v>41</v>
      </c>
      <c r="F22" s="25" t="s">
        <v>15</v>
      </c>
    </row>
    <row r="23" spans="1:6" x14ac:dyDescent="0.25">
      <c r="A23" s="25">
        <v>13</v>
      </c>
      <c r="B23" s="26" t="s">
        <v>39</v>
      </c>
      <c r="C23" s="25" t="s">
        <v>42</v>
      </c>
      <c r="D23" s="29">
        <v>20319350</v>
      </c>
      <c r="E23" s="27" t="s">
        <v>43</v>
      </c>
      <c r="F23" s="25" t="s">
        <v>15</v>
      </c>
    </row>
    <row r="24" spans="1:6" x14ac:dyDescent="0.25">
      <c r="A24" s="25">
        <v>14</v>
      </c>
      <c r="B24" s="26" t="s">
        <v>44</v>
      </c>
      <c r="C24" s="25" t="s">
        <v>45</v>
      </c>
      <c r="D24" s="29">
        <v>20319380</v>
      </c>
      <c r="E24" s="27" t="s">
        <v>46</v>
      </c>
      <c r="F24" s="25" t="s">
        <v>15</v>
      </c>
    </row>
    <row r="25" spans="1:6" x14ac:dyDescent="0.25">
      <c r="A25" s="25">
        <v>15</v>
      </c>
      <c r="B25" s="26" t="s">
        <v>44</v>
      </c>
      <c r="C25" s="25" t="s">
        <v>47</v>
      </c>
      <c r="D25" s="29">
        <v>20319338</v>
      </c>
      <c r="E25" s="27" t="s">
        <v>48</v>
      </c>
      <c r="F25" s="25" t="s">
        <v>15</v>
      </c>
    </row>
    <row r="26" spans="1:6" x14ac:dyDescent="0.25">
      <c r="A26" s="25">
        <v>16</v>
      </c>
      <c r="B26" s="26" t="s">
        <v>44</v>
      </c>
      <c r="C26" s="25" t="s">
        <v>49</v>
      </c>
      <c r="D26" s="29">
        <v>20319355</v>
      </c>
      <c r="E26" s="27" t="s">
        <v>50</v>
      </c>
      <c r="F26" s="25" t="s">
        <v>15</v>
      </c>
    </row>
    <row r="27" spans="1:6" x14ac:dyDescent="0.25">
      <c r="A27" s="25">
        <v>17</v>
      </c>
      <c r="B27" s="26" t="s">
        <v>51</v>
      </c>
      <c r="C27" s="25" t="s">
        <v>52</v>
      </c>
      <c r="D27" s="29">
        <v>20319379</v>
      </c>
      <c r="E27" s="28" t="s">
        <v>53</v>
      </c>
      <c r="F27" s="25" t="s">
        <v>15</v>
      </c>
    </row>
    <row r="28" spans="1:6" x14ac:dyDescent="0.25">
      <c r="A28" s="25">
        <v>18</v>
      </c>
      <c r="B28" s="26" t="s">
        <v>51</v>
      </c>
      <c r="C28" s="25" t="s">
        <v>54</v>
      </c>
      <c r="D28" s="29">
        <v>20319337</v>
      </c>
      <c r="E28" s="27" t="s">
        <v>55</v>
      </c>
      <c r="F28" s="25" t="s">
        <v>15</v>
      </c>
    </row>
    <row r="29" spans="1:6" x14ac:dyDescent="0.25">
      <c r="A29" s="25">
        <v>19</v>
      </c>
      <c r="B29" s="26" t="s">
        <v>51</v>
      </c>
      <c r="C29" s="25" t="s">
        <v>56</v>
      </c>
      <c r="D29" s="29">
        <v>20319354</v>
      </c>
      <c r="E29" s="27" t="s">
        <v>57</v>
      </c>
      <c r="F29" s="25" t="s">
        <v>15</v>
      </c>
    </row>
    <row r="30" spans="1:6" x14ac:dyDescent="0.25">
      <c r="A30" s="25">
        <v>20</v>
      </c>
      <c r="B30" s="26" t="s">
        <v>51</v>
      </c>
      <c r="C30" s="25" t="s">
        <v>58</v>
      </c>
      <c r="D30" s="29">
        <v>20319351</v>
      </c>
      <c r="E30" s="27" t="s">
        <v>59</v>
      </c>
      <c r="F30" s="25" t="s">
        <v>15</v>
      </c>
    </row>
    <row r="31" spans="1:6" x14ac:dyDescent="0.25">
      <c r="A31" s="25">
        <v>21</v>
      </c>
      <c r="B31" s="26" t="s">
        <v>51</v>
      </c>
      <c r="C31" s="25" t="s">
        <v>60</v>
      </c>
      <c r="D31" s="29">
        <v>20319335</v>
      </c>
      <c r="E31" s="27" t="s">
        <v>61</v>
      </c>
      <c r="F31" s="25" t="s">
        <v>15</v>
      </c>
    </row>
    <row r="32" spans="1:6" x14ac:dyDescent="0.25">
      <c r="A32" s="25">
        <v>22</v>
      </c>
      <c r="B32" s="26" t="s">
        <v>62</v>
      </c>
      <c r="C32" s="25" t="s">
        <v>63</v>
      </c>
      <c r="D32" s="29">
        <v>20319339</v>
      </c>
      <c r="E32" s="27" t="s">
        <v>64</v>
      </c>
      <c r="F32" s="25" t="s">
        <v>15</v>
      </c>
    </row>
    <row r="33" spans="1:6" x14ac:dyDescent="0.25">
      <c r="A33" s="25">
        <v>23</v>
      </c>
      <c r="B33" s="26" t="s">
        <v>62</v>
      </c>
      <c r="C33" s="25" t="s">
        <v>65</v>
      </c>
      <c r="D33" s="29">
        <v>20319356</v>
      </c>
      <c r="E33" s="27" t="s">
        <v>66</v>
      </c>
      <c r="F33" s="25" t="s">
        <v>15</v>
      </c>
    </row>
    <row r="34" spans="1:6" x14ac:dyDescent="0.25">
      <c r="A34" s="25">
        <v>24</v>
      </c>
      <c r="B34" s="26" t="s">
        <v>67</v>
      </c>
      <c r="C34" s="25" t="s">
        <v>68</v>
      </c>
      <c r="D34" s="29">
        <v>20339140</v>
      </c>
      <c r="E34" s="27" t="s">
        <v>69</v>
      </c>
      <c r="F34" s="25" t="s">
        <v>15</v>
      </c>
    </row>
    <row r="35" spans="1:6" x14ac:dyDescent="0.25">
      <c r="A35" s="25">
        <v>25</v>
      </c>
      <c r="B35" s="26" t="s">
        <v>67</v>
      </c>
      <c r="C35" s="25" t="s">
        <v>70</v>
      </c>
      <c r="D35" s="29">
        <v>20319353</v>
      </c>
      <c r="E35" s="27" t="s">
        <v>71</v>
      </c>
      <c r="F35" s="25" t="s">
        <v>15</v>
      </c>
    </row>
    <row r="36" spans="1:6" x14ac:dyDescent="0.25">
      <c r="A36" s="25">
        <v>26</v>
      </c>
      <c r="B36" s="30" t="s">
        <v>72</v>
      </c>
      <c r="C36" s="25" t="s">
        <v>73</v>
      </c>
      <c r="D36" s="29">
        <v>20319363</v>
      </c>
      <c r="E36" s="27" t="s">
        <v>74</v>
      </c>
      <c r="F36" s="25" t="s">
        <v>15</v>
      </c>
    </row>
    <row r="37" spans="1:6" x14ac:dyDescent="0.25">
      <c r="A37" s="25">
        <v>27</v>
      </c>
      <c r="B37" s="30" t="s">
        <v>72</v>
      </c>
      <c r="C37" s="25" t="s">
        <v>75</v>
      </c>
      <c r="D37" s="29">
        <v>20319336</v>
      </c>
      <c r="E37" s="27" t="s">
        <v>76</v>
      </c>
      <c r="F37" s="25" t="s">
        <v>15</v>
      </c>
    </row>
    <row r="38" spans="1:6" x14ac:dyDescent="0.25">
      <c r="A38" s="25">
        <v>28</v>
      </c>
      <c r="B38" s="30" t="s">
        <v>72</v>
      </c>
      <c r="C38" s="25" t="s">
        <v>77</v>
      </c>
      <c r="D38" s="29">
        <v>20362011</v>
      </c>
      <c r="E38" s="27" t="s">
        <v>78</v>
      </c>
      <c r="F38" s="25" t="s">
        <v>15</v>
      </c>
    </row>
    <row r="39" spans="1:6" x14ac:dyDescent="0.25">
      <c r="A39" s="25">
        <v>29</v>
      </c>
      <c r="B39" s="30" t="s">
        <v>79</v>
      </c>
      <c r="C39" s="25" t="s">
        <v>80</v>
      </c>
      <c r="D39" s="29">
        <v>20319347</v>
      </c>
      <c r="E39" s="27" t="s">
        <v>81</v>
      </c>
      <c r="F39" s="25" t="s">
        <v>15</v>
      </c>
    </row>
    <row r="40" spans="1:6" x14ac:dyDescent="0.25">
      <c r="A40" s="25">
        <v>30</v>
      </c>
      <c r="B40" s="30" t="s">
        <v>79</v>
      </c>
      <c r="C40" s="25" t="s">
        <v>82</v>
      </c>
      <c r="D40" s="29">
        <v>20319349</v>
      </c>
      <c r="E40" s="27" t="s">
        <v>83</v>
      </c>
      <c r="F40" s="25" t="s">
        <v>15</v>
      </c>
    </row>
    <row r="41" spans="1:6" x14ac:dyDescent="0.25">
      <c r="A41" s="25">
        <v>31</v>
      </c>
      <c r="B41" s="30" t="s">
        <v>84</v>
      </c>
      <c r="C41" s="25" t="s">
        <v>85</v>
      </c>
      <c r="D41" s="29">
        <v>20319343</v>
      </c>
      <c r="E41" s="31" t="s">
        <v>86</v>
      </c>
      <c r="F41" s="25" t="s">
        <v>15</v>
      </c>
    </row>
    <row r="42" spans="1:6" x14ac:dyDescent="0.25">
      <c r="A42" s="25">
        <v>32</v>
      </c>
      <c r="B42" s="30" t="s">
        <v>84</v>
      </c>
      <c r="C42" s="25" t="s">
        <v>87</v>
      </c>
      <c r="D42" s="29">
        <v>20319360</v>
      </c>
      <c r="E42" s="27" t="s">
        <v>88</v>
      </c>
      <c r="F42" s="25" t="s">
        <v>15</v>
      </c>
    </row>
    <row r="43" spans="1:6" x14ac:dyDescent="0.25">
      <c r="A43" s="25">
        <v>33</v>
      </c>
      <c r="B43" s="30" t="s">
        <v>84</v>
      </c>
      <c r="C43" s="25" t="s">
        <v>89</v>
      </c>
      <c r="D43" s="29">
        <v>69883267</v>
      </c>
      <c r="E43" s="27" t="s">
        <v>90</v>
      </c>
      <c r="F43" s="25" t="s">
        <v>15</v>
      </c>
    </row>
    <row r="44" spans="1:6" x14ac:dyDescent="0.25">
      <c r="A44" s="25">
        <v>34</v>
      </c>
      <c r="B44" s="30" t="s">
        <v>91</v>
      </c>
      <c r="C44" s="25" t="s">
        <v>92</v>
      </c>
      <c r="D44" s="29">
        <v>20319340</v>
      </c>
      <c r="E44" s="27" t="s">
        <v>93</v>
      </c>
      <c r="F44" s="25" t="s">
        <v>15</v>
      </c>
    </row>
    <row r="45" spans="1:6" x14ac:dyDescent="0.25">
      <c r="A45" s="25">
        <v>35</v>
      </c>
      <c r="B45" s="30" t="s">
        <v>91</v>
      </c>
      <c r="C45" s="25" t="s">
        <v>94</v>
      </c>
      <c r="D45" s="29">
        <v>20319357</v>
      </c>
      <c r="E45" s="27" t="s">
        <v>95</v>
      </c>
      <c r="F45" s="25" t="s">
        <v>15</v>
      </c>
    </row>
    <row r="46" spans="1:6" x14ac:dyDescent="0.25">
      <c r="A46" s="25">
        <v>36</v>
      </c>
      <c r="B46" s="30" t="s">
        <v>91</v>
      </c>
      <c r="C46" s="25" t="s">
        <v>96</v>
      </c>
      <c r="D46" s="29">
        <v>69756203</v>
      </c>
      <c r="E46" s="27" t="s">
        <v>97</v>
      </c>
      <c r="F46" s="25" t="s">
        <v>15</v>
      </c>
    </row>
    <row r="47" spans="1:6" x14ac:dyDescent="0.25">
      <c r="A47" s="25">
        <v>37</v>
      </c>
      <c r="B47" s="30" t="s">
        <v>91</v>
      </c>
      <c r="C47" s="25" t="s">
        <v>98</v>
      </c>
      <c r="D47" s="29">
        <v>20360519</v>
      </c>
      <c r="E47" s="32" t="s">
        <v>99</v>
      </c>
      <c r="F47" s="25" t="s">
        <v>15</v>
      </c>
    </row>
    <row r="48" spans="1:6" x14ac:dyDescent="0.25">
      <c r="A48" s="25">
        <v>38</v>
      </c>
      <c r="B48" s="30" t="s">
        <v>100</v>
      </c>
      <c r="C48" s="25" t="s">
        <v>101</v>
      </c>
      <c r="D48" s="29">
        <v>20319364</v>
      </c>
      <c r="E48" s="31" t="s">
        <v>102</v>
      </c>
      <c r="F48" s="25" t="s">
        <v>15</v>
      </c>
    </row>
    <row r="49" spans="1:16343" x14ac:dyDescent="0.25">
      <c r="A49" s="33"/>
      <c r="B49" s="34"/>
      <c r="C49" s="33"/>
      <c r="D49" s="35"/>
      <c r="E49" s="34"/>
      <c r="F49" s="34"/>
    </row>
    <row r="50" spans="1:16343" s="39" customFormat="1" x14ac:dyDescent="0.25">
      <c r="A50" s="36" t="str">
        <f>"SUB JUMLAH SMP NEGERI = "&amp;COUNTIF($F$11:$F$99,"NEGERI")</f>
        <v>SUB JUMLAH SMP NEGERI = 38</v>
      </c>
      <c r="B50" s="37"/>
      <c r="C50" s="36"/>
      <c r="D50" s="38"/>
      <c r="E50" s="37"/>
      <c r="F50" s="37"/>
    </row>
    <row r="51" spans="1:16343" x14ac:dyDescent="0.25">
      <c r="A51" s="40"/>
      <c r="B51" s="41"/>
      <c r="C51" s="41"/>
      <c r="D51" s="42"/>
      <c r="E51" s="41"/>
      <c r="F51" s="41"/>
    </row>
    <row r="52" spans="1:16343" x14ac:dyDescent="0.25">
      <c r="A52" s="22" t="s">
        <v>103</v>
      </c>
      <c r="B52" s="23" t="s">
        <v>104</v>
      </c>
      <c r="C52" s="23"/>
      <c r="D52" s="23"/>
      <c r="E52" s="23"/>
      <c r="F52" s="23"/>
    </row>
    <row r="53" spans="1:16343" ht="24" x14ac:dyDescent="0.25">
      <c r="A53" s="43">
        <v>1</v>
      </c>
      <c r="B53" s="44" t="s">
        <v>44</v>
      </c>
      <c r="C53" s="25" t="s">
        <v>105</v>
      </c>
      <c r="D53" s="43">
        <v>20319381</v>
      </c>
      <c r="E53" s="45" t="s">
        <v>106</v>
      </c>
      <c r="F53" s="43" t="s">
        <v>107</v>
      </c>
    </row>
    <row r="54" spans="1:16343" x14ac:dyDescent="0.25">
      <c r="A54" s="43">
        <v>2</v>
      </c>
      <c r="B54" s="44" t="s">
        <v>44</v>
      </c>
      <c r="C54" s="25" t="s">
        <v>108</v>
      </c>
      <c r="D54" s="43">
        <v>20360628</v>
      </c>
      <c r="E54" s="45" t="s">
        <v>109</v>
      </c>
      <c r="F54" s="43" t="s">
        <v>107</v>
      </c>
    </row>
    <row r="55" spans="1:16343" s="47" customFormat="1" ht="15.75" thickBot="1" x14ac:dyDescent="0.3">
      <c r="A55" s="43">
        <v>3</v>
      </c>
      <c r="B55" s="44" t="s">
        <v>44</v>
      </c>
      <c r="C55" s="25" t="s">
        <v>110</v>
      </c>
      <c r="D55" s="43">
        <v>20340330</v>
      </c>
      <c r="E55" s="46" t="s">
        <v>111</v>
      </c>
      <c r="F55" s="43" t="s">
        <v>107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</row>
    <row r="56" spans="1:16343" ht="15.75" thickTop="1" x14ac:dyDescent="0.25">
      <c r="A56" s="43">
        <v>4</v>
      </c>
      <c r="B56" s="44" t="s">
        <v>44</v>
      </c>
      <c r="C56" s="25" t="s">
        <v>112</v>
      </c>
      <c r="D56" s="43">
        <v>60725443</v>
      </c>
      <c r="E56" s="45" t="s">
        <v>113</v>
      </c>
      <c r="F56" s="43" t="s">
        <v>107</v>
      </c>
    </row>
    <row r="57" spans="1:16343" x14ac:dyDescent="0.25">
      <c r="A57" s="43">
        <v>5</v>
      </c>
      <c r="B57" s="44" t="s">
        <v>51</v>
      </c>
      <c r="C57" s="25" t="s">
        <v>114</v>
      </c>
      <c r="D57" s="43">
        <v>20319387</v>
      </c>
      <c r="E57" s="45" t="s">
        <v>115</v>
      </c>
      <c r="F57" s="43" t="s">
        <v>107</v>
      </c>
    </row>
    <row r="58" spans="1:16343" x14ac:dyDescent="0.25">
      <c r="A58" s="43">
        <v>6</v>
      </c>
      <c r="B58" s="44" t="s">
        <v>51</v>
      </c>
      <c r="C58" s="25" t="s">
        <v>116</v>
      </c>
      <c r="D58" s="43">
        <v>20319385</v>
      </c>
      <c r="E58" s="45" t="s">
        <v>117</v>
      </c>
      <c r="F58" s="43" t="s">
        <v>107</v>
      </c>
    </row>
    <row r="59" spans="1:16343" x14ac:dyDescent="0.25">
      <c r="A59" s="43">
        <v>7</v>
      </c>
      <c r="B59" s="44" t="s">
        <v>51</v>
      </c>
      <c r="C59" s="25" t="s">
        <v>118</v>
      </c>
      <c r="D59" s="43">
        <v>20319382</v>
      </c>
      <c r="E59" s="45" t="s">
        <v>119</v>
      </c>
      <c r="F59" s="43" t="s">
        <v>107</v>
      </c>
    </row>
    <row r="60" spans="1:16343" x14ac:dyDescent="0.25">
      <c r="A60" s="43">
        <v>8</v>
      </c>
      <c r="B60" s="44" t="s">
        <v>51</v>
      </c>
      <c r="C60" s="25" t="s">
        <v>120</v>
      </c>
      <c r="D60" s="43">
        <v>20360368</v>
      </c>
      <c r="E60" s="45" t="s">
        <v>121</v>
      </c>
      <c r="F60" s="43" t="s">
        <v>107</v>
      </c>
    </row>
    <row r="61" spans="1:16343" x14ac:dyDescent="0.25">
      <c r="A61" s="43">
        <v>9</v>
      </c>
      <c r="B61" s="44" t="s">
        <v>51</v>
      </c>
      <c r="C61" s="25" t="s">
        <v>122</v>
      </c>
      <c r="D61" s="43">
        <v>69973019</v>
      </c>
      <c r="E61" s="45" t="s">
        <v>123</v>
      </c>
      <c r="F61" s="43" t="s">
        <v>107</v>
      </c>
    </row>
    <row r="62" spans="1:16343" x14ac:dyDescent="0.25">
      <c r="A62" s="43">
        <v>10</v>
      </c>
      <c r="B62" s="44" t="s">
        <v>72</v>
      </c>
      <c r="C62" s="25" t="s">
        <v>124</v>
      </c>
      <c r="D62" s="43">
        <v>20341248</v>
      </c>
      <c r="E62" s="45" t="s">
        <v>125</v>
      </c>
      <c r="F62" s="43" t="s">
        <v>107</v>
      </c>
    </row>
    <row r="63" spans="1:16343" x14ac:dyDescent="0.25">
      <c r="A63" s="43">
        <v>11</v>
      </c>
      <c r="B63" s="44" t="s">
        <v>72</v>
      </c>
      <c r="C63" s="25" t="s">
        <v>126</v>
      </c>
      <c r="D63" s="43">
        <v>20360522</v>
      </c>
      <c r="E63" s="45" t="s">
        <v>127</v>
      </c>
      <c r="F63" s="43" t="s">
        <v>107</v>
      </c>
    </row>
    <row r="64" spans="1:16343" x14ac:dyDescent="0.25">
      <c r="A64" s="43">
        <v>12</v>
      </c>
      <c r="B64" s="44" t="s">
        <v>25</v>
      </c>
      <c r="C64" s="25" t="s">
        <v>128</v>
      </c>
      <c r="D64" s="43">
        <v>20319371</v>
      </c>
      <c r="E64" s="45" t="s">
        <v>129</v>
      </c>
      <c r="F64" s="43" t="s">
        <v>107</v>
      </c>
    </row>
    <row r="65" spans="1:6" x14ac:dyDescent="0.25">
      <c r="A65" s="43">
        <v>13</v>
      </c>
      <c r="B65" s="44" t="s">
        <v>25</v>
      </c>
      <c r="C65" s="25" t="s">
        <v>130</v>
      </c>
      <c r="D65" s="43">
        <v>20319369</v>
      </c>
      <c r="E65" s="45" t="s">
        <v>131</v>
      </c>
      <c r="F65" s="43" t="s">
        <v>107</v>
      </c>
    </row>
    <row r="66" spans="1:6" ht="24" x14ac:dyDescent="0.25">
      <c r="A66" s="43">
        <v>14</v>
      </c>
      <c r="B66" s="44" t="s">
        <v>39</v>
      </c>
      <c r="C66" s="25" t="s">
        <v>132</v>
      </c>
      <c r="D66" s="43">
        <v>20340335</v>
      </c>
      <c r="E66" s="45" t="s">
        <v>133</v>
      </c>
      <c r="F66" s="43" t="s">
        <v>107</v>
      </c>
    </row>
    <row r="67" spans="1:6" x14ac:dyDescent="0.25">
      <c r="A67" s="43">
        <v>15</v>
      </c>
      <c r="B67" s="44" t="s">
        <v>39</v>
      </c>
      <c r="C67" s="25" t="s">
        <v>134</v>
      </c>
      <c r="D67" s="43">
        <v>20319372</v>
      </c>
      <c r="E67" s="45" t="s">
        <v>135</v>
      </c>
      <c r="F67" s="43" t="s">
        <v>107</v>
      </c>
    </row>
    <row r="68" spans="1:6" x14ac:dyDescent="0.25">
      <c r="A68" s="43">
        <v>16</v>
      </c>
      <c r="B68" s="44" t="s">
        <v>20</v>
      </c>
      <c r="C68" s="25" t="s">
        <v>136</v>
      </c>
      <c r="D68" s="43">
        <v>20319386</v>
      </c>
      <c r="E68" s="45" t="s">
        <v>137</v>
      </c>
      <c r="F68" s="43" t="s">
        <v>107</v>
      </c>
    </row>
    <row r="69" spans="1:6" x14ac:dyDescent="0.25">
      <c r="A69" s="43">
        <v>17</v>
      </c>
      <c r="B69" s="44" t="s">
        <v>20</v>
      </c>
      <c r="C69" s="25" t="s">
        <v>138</v>
      </c>
      <c r="D69" s="43">
        <v>20339142</v>
      </c>
      <c r="E69" s="45" t="s">
        <v>139</v>
      </c>
      <c r="F69" s="43" t="s">
        <v>107</v>
      </c>
    </row>
    <row r="70" spans="1:6" x14ac:dyDescent="0.25">
      <c r="A70" s="43">
        <v>18</v>
      </c>
      <c r="B70" s="44" t="s">
        <v>20</v>
      </c>
      <c r="C70" s="25" t="s">
        <v>140</v>
      </c>
      <c r="D70" s="43">
        <v>20319370</v>
      </c>
      <c r="E70" s="45" t="s">
        <v>141</v>
      </c>
      <c r="F70" s="43" t="s">
        <v>107</v>
      </c>
    </row>
    <row r="71" spans="1:6" x14ac:dyDescent="0.25">
      <c r="A71" s="43">
        <v>19</v>
      </c>
      <c r="B71" s="44" t="s">
        <v>20</v>
      </c>
      <c r="C71" s="25" t="s">
        <v>142</v>
      </c>
      <c r="D71" s="43">
        <v>20341210</v>
      </c>
      <c r="E71" s="45" t="s">
        <v>143</v>
      </c>
      <c r="F71" s="43" t="s">
        <v>107</v>
      </c>
    </row>
    <row r="72" spans="1:6" x14ac:dyDescent="0.25">
      <c r="A72" s="43">
        <v>20</v>
      </c>
      <c r="B72" s="44" t="s">
        <v>20</v>
      </c>
      <c r="C72" s="25" t="s">
        <v>144</v>
      </c>
      <c r="D72" s="43">
        <v>69830117</v>
      </c>
      <c r="E72" s="45" t="s">
        <v>145</v>
      </c>
      <c r="F72" s="43" t="s">
        <v>107</v>
      </c>
    </row>
    <row r="73" spans="1:6" x14ac:dyDescent="0.25">
      <c r="A73" s="43">
        <v>21</v>
      </c>
      <c r="B73" s="44" t="s">
        <v>100</v>
      </c>
      <c r="C73" s="25" t="s">
        <v>146</v>
      </c>
      <c r="D73" s="43">
        <v>60725445</v>
      </c>
      <c r="E73" s="45" t="s">
        <v>147</v>
      </c>
      <c r="F73" s="43" t="s">
        <v>107</v>
      </c>
    </row>
    <row r="74" spans="1:6" x14ac:dyDescent="0.25">
      <c r="A74" s="43">
        <v>22</v>
      </c>
      <c r="B74" s="44" t="s">
        <v>84</v>
      </c>
      <c r="C74" s="25" t="s">
        <v>148</v>
      </c>
      <c r="D74" s="43">
        <v>20319373</v>
      </c>
      <c r="E74" s="45" t="s">
        <v>149</v>
      </c>
      <c r="F74" s="43" t="s">
        <v>107</v>
      </c>
    </row>
    <row r="75" spans="1:6" x14ac:dyDescent="0.25">
      <c r="A75" s="43">
        <v>23</v>
      </c>
      <c r="B75" s="44" t="s">
        <v>12</v>
      </c>
      <c r="C75" s="25" t="s">
        <v>150</v>
      </c>
      <c r="D75" s="43">
        <v>20319374</v>
      </c>
      <c r="E75" s="45" t="s">
        <v>151</v>
      </c>
      <c r="F75" s="43" t="s">
        <v>107</v>
      </c>
    </row>
    <row r="76" spans="1:6" x14ac:dyDescent="0.25">
      <c r="A76" s="43">
        <v>24</v>
      </c>
      <c r="B76" s="44" t="s">
        <v>12</v>
      </c>
      <c r="C76" s="25" t="s">
        <v>152</v>
      </c>
      <c r="D76" s="43">
        <v>20340336</v>
      </c>
      <c r="E76" s="45" t="s">
        <v>153</v>
      </c>
      <c r="F76" s="43" t="s">
        <v>107</v>
      </c>
    </row>
    <row r="77" spans="1:6" x14ac:dyDescent="0.25">
      <c r="A77" s="43">
        <v>25</v>
      </c>
      <c r="B77" s="44" t="s">
        <v>12</v>
      </c>
      <c r="C77" s="25" t="s">
        <v>154</v>
      </c>
      <c r="D77" s="43">
        <v>20319384</v>
      </c>
      <c r="E77" s="45" t="s">
        <v>155</v>
      </c>
      <c r="F77" s="43" t="s">
        <v>107</v>
      </c>
    </row>
    <row r="78" spans="1:6" x14ac:dyDescent="0.25">
      <c r="A78" s="43">
        <v>26</v>
      </c>
      <c r="B78" s="44" t="s">
        <v>12</v>
      </c>
      <c r="C78" s="25" t="s">
        <v>156</v>
      </c>
      <c r="D78" s="43">
        <v>20348925</v>
      </c>
      <c r="E78" s="45" t="s">
        <v>157</v>
      </c>
      <c r="F78" s="43" t="s">
        <v>107</v>
      </c>
    </row>
    <row r="79" spans="1:6" x14ac:dyDescent="0.25">
      <c r="A79" s="43">
        <v>27</v>
      </c>
      <c r="B79" s="44" t="s">
        <v>12</v>
      </c>
      <c r="C79" s="25" t="s">
        <v>158</v>
      </c>
      <c r="D79" s="43">
        <v>20348923</v>
      </c>
      <c r="E79" s="45" t="s">
        <v>159</v>
      </c>
      <c r="F79" s="43" t="s">
        <v>107</v>
      </c>
    </row>
    <row r="80" spans="1:6" ht="24" x14ac:dyDescent="0.25">
      <c r="A80" s="43">
        <v>28</v>
      </c>
      <c r="B80" s="44" t="s">
        <v>12</v>
      </c>
      <c r="C80" s="25" t="s">
        <v>160</v>
      </c>
      <c r="D80" s="43">
        <v>20319378</v>
      </c>
      <c r="E80" s="45" t="s">
        <v>161</v>
      </c>
      <c r="F80" s="43" t="s">
        <v>107</v>
      </c>
    </row>
    <row r="81" spans="1:6" x14ac:dyDescent="0.25">
      <c r="A81" s="43">
        <v>29</v>
      </c>
      <c r="B81" s="44" t="s">
        <v>12</v>
      </c>
      <c r="C81" s="25" t="s">
        <v>162</v>
      </c>
      <c r="D81" s="43">
        <v>20319376</v>
      </c>
      <c r="E81" s="45" t="s">
        <v>163</v>
      </c>
      <c r="F81" s="43" t="s">
        <v>107</v>
      </c>
    </row>
    <row r="82" spans="1:6" x14ac:dyDescent="0.25">
      <c r="A82" s="43">
        <v>30</v>
      </c>
      <c r="B82" s="44" t="s">
        <v>12</v>
      </c>
      <c r="C82" s="25" t="s">
        <v>164</v>
      </c>
      <c r="D82" s="43">
        <v>69760708</v>
      </c>
      <c r="E82" s="45" t="s">
        <v>165</v>
      </c>
      <c r="F82" s="43" t="s">
        <v>107</v>
      </c>
    </row>
    <row r="83" spans="1:6" x14ac:dyDescent="0.25">
      <c r="A83" s="43">
        <v>31</v>
      </c>
      <c r="B83" s="44" t="s">
        <v>12</v>
      </c>
      <c r="C83" s="25" t="s">
        <v>166</v>
      </c>
      <c r="D83" s="43">
        <v>20339143</v>
      </c>
      <c r="E83" s="45" t="s">
        <v>167</v>
      </c>
      <c r="F83" s="43" t="s">
        <v>107</v>
      </c>
    </row>
    <row r="84" spans="1:6" x14ac:dyDescent="0.25">
      <c r="A84" s="43">
        <v>32</v>
      </c>
      <c r="B84" s="44" t="s">
        <v>12</v>
      </c>
      <c r="C84" s="25" t="s">
        <v>168</v>
      </c>
      <c r="D84" s="43">
        <v>20362042</v>
      </c>
      <c r="E84" s="45" t="s">
        <v>169</v>
      </c>
      <c r="F84" s="43" t="s">
        <v>107</v>
      </c>
    </row>
    <row r="85" spans="1:6" x14ac:dyDescent="0.25">
      <c r="A85" s="43">
        <v>33</v>
      </c>
      <c r="B85" s="44" t="s">
        <v>12</v>
      </c>
      <c r="C85" s="25" t="s">
        <v>170</v>
      </c>
      <c r="D85" s="43">
        <v>20319388</v>
      </c>
      <c r="E85" s="45" t="s">
        <v>171</v>
      </c>
      <c r="F85" s="43" t="s">
        <v>107</v>
      </c>
    </row>
    <row r="86" spans="1:6" x14ac:dyDescent="0.25">
      <c r="A86" s="43">
        <v>34</v>
      </c>
      <c r="B86" s="44" t="s">
        <v>12</v>
      </c>
      <c r="C86" s="25" t="s">
        <v>172</v>
      </c>
      <c r="D86" s="43">
        <v>20360447</v>
      </c>
      <c r="E86" s="45" t="s">
        <v>173</v>
      </c>
      <c r="F86" s="43" t="s">
        <v>107</v>
      </c>
    </row>
    <row r="87" spans="1:6" x14ac:dyDescent="0.25">
      <c r="A87" s="43">
        <v>35</v>
      </c>
      <c r="B87" s="44" t="s">
        <v>32</v>
      </c>
      <c r="C87" s="25" t="s">
        <v>174</v>
      </c>
      <c r="D87" s="43">
        <v>20340331</v>
      </c>
      <c r="E87" s="45" t="s">
        <v>175</v>
      </c>
      <c r="F87" s="43" t="s">
        <v>107</v>
      </c>
    </row>
    <row r="88" spans="1:6" x14ac:dyDescent="0.25">
      <c r="A88" s="43">
        <v>36</v>
      </c>
      <c r="B88" s="44" t="s">
        <v>32</v>
      </c>
      <c r="C88" s="25" t="s">
        <v>176</v>
      </c>
      <c r="D88" s="43">
        <v>20340332</v>
      </c>
      <c r="E88" s="45" t="s">
        <v>177</v>
      </c>
      <c r="F88" s="43" t="s">
        <v>107</v>
      </c>
    </row>
    <row r="89" spans="1:6" ht="24" x14ac:dyDescent="0.25">
      <c r="A89" s="43">
        <v>37</v>
      </c>
      <c r="B89" s="44" t="s">
        <v>32</v>
      </c>
      <c r="C89" s="25" t="s">
        <v>178</v>
      </c>
      <c r="D89" s="43">
        <v>20319366</v>
      </c>
      <c r="E89" s="45" t="s">
        <v>179</v>
      </c>
      <c r="F89" s="43" t="s">
        <v>107</v>
      </c>
    </row>
    <row r="90" spans="1:6" ht="24" x14ac:dyDescent="0.25">
      <c r="A90" s="43">
        <v>38</v>
      </c>
      <c r="B90" s="44" t="s">
        <v>32</v>
      </c>
      <c r="C90" s="25" t="s">
        <v>180</v>
      </c>
      <c r="D90" s="43">
        <v>60725433</v>
      </c>
      <c r="E90" s="45" t="s">
        <v>181</v>
      </c>
      <c r="F90" s="43" t="s">
        <v>107</v>
      </c>
    </row>
    <row r="91" spans="1:6" x14ac:dyDescent="0.25">
      <c r="A91" s="43">
        <v>39</v>
      </c>
      <c r="B91" s="44" t="s">
        <v>32</v>
      </c>
      <c r="C91" s="25" t="s">
        <v>182</v>
      </c>
      <c r="D91" s="43">
        <v>69973001</v>
      </c>
      <c r="E91" s="45" t="s">
        <v>183</v>
      </c>
      <c r="F91" s="43" t="s">
        <v>107</v>
      </c>
    </row>
    <row r="92" spans="1:6" x14ac:dyDescent="0.25">
      <c r="A92" s="43">
        <v>40</v>
      </c>
      <c r="B92" s="44" t="s">
        <v>91</v>
      </c>
      <c r="C92" s="25" t="s">
        <v>184</v>
      </c>
      <c r="D92" s="43">
        <v>20319367</v>
      </c>
      <c r="E92" s="45" t="s">
        <v>185</v>
      </c>
      <c r="F92" s="43" t="s">
        <v>107</v>
      </c>
    </row>
    <row r="93" spans="1:6" x14ac:dyDescent="0.25">
      <c r="A93" s="43">
        <v>41</v>
      </c>
      <c r="B93" s="44" t="s">
        <v>62</v>
      </c>
      <c r="C93" s="25" t="s">
        <v>186</v>
      </c>
      <c r="D93" s="43">
        <v>20319389</v>
      </c>
      <c r="E93" s="45" t="s">
        <v>187</v>
      </c>
      <c r="F93" s="43" t="s">
        <v>107</v>
      </c>
    </row>
    <row r="94" spans="1:6" x14ac:dyDescent="0.25">
      <c r="A94" s="43">
        <v>42</v>
      </c>
      <c r="B94" s="44" t="s">
        <v>62</v>
      </c>
      <c r="C94" s="25" t="s">
        <v>188</v>
      </c>
      <c r="D94" s="43">
        <v>20340334</v>
      </c>
      <c r="E94" s="45" t="s">
        <v>189</v>
      </c>
      <c r="F94" s="43" t="s">
        <v>107</v>
      </c>
    </row>
    <row r="95" spans="1:6" x14ac:dyDescent="0.25">
      <c r="A95" s="43">
        <v>43</v>
      </c>
      <c r="B95" s="44" t="s">
        <v>62</v>
      </c>
      <c r="C95" s="25" t="s">
        <v>190</v>
      </c>
      <c r="D95" s="43">
        <v>69888822</v>
      </c>
      <c r="E95" s="45" t="s">
        <v>191</v>
      </c>
      <c r="F95" s="43" t="s">
        <v>107</v>
      </c>
    </row>
    <row r="96" spans="1:6" x14ac:dyDescent="0.25">
      <c r="A96" s="43">
        <v>44</v>
      </c>
      <c r="B96" s="44" t="s">
        <v>62</v>
      </c>
      <c r="C96" s="25" t="s">
        <v>192</v>
      </c>
      <c r="D96" s="43">
        <v>20348737</v>
      </c>
      <c r="E96" s="45" t="s">
        <v>193</v>
      </c>
      <c r="F96" s="43" t="s">
        <v>107</v>
      </c>
    </row>
    <row r="97" spans="1:6" x14ac:dyDescent="0.25">
      <c r="A97" s="43">
        <v>45</v>
      </c>
      <c r="B97" s="44" t="s">
        <v>62</v>
      </c>
      <c r="C97" s="25" t="s">
        <v>194</v>
      </c>
      <c r="D97" s="43">
        <v>60725474</v>
      </c>
      <c r="E97" s="45" t="s">
        <v>195</v>
      </c>
      <c r="F97" s="43" t="s">
        <v>107</v>
      </c>
    </row>
    <row r="98" spans="1:6" x14ac:dyDescent="0.25">
      <c r="A98" s="43">
        <v>46</v>
      </c>
      <c r="B98" s="44" t="s">
        <v>62</v>
      </c>
      <c r="C98" s="25" t="s">
        <v>196</v>
      </c>
      <c r="D98" s="43">
        <v>20360243</v>
      </c>
      <c r="E98" s="45" t="s">
        <v>197</v>
      </c>
      <c r="F98" s="43" t="s">
        <v>107</v>
      </c>
    </row>
    <row r="99" spans="1:6" x14ac:dyDescent="0.25">
      <c r="A99" s="48"/>
      <c r="B99" s="49"/>
      <c r="C99" s="48"/>
      <c r="D99" s="48"/>
      <c r="E99" s="49"/>
      <c r="F99" s="49"/>
    </row>
    <row r="100" spans="1:6" s="39" customFormat="1" x14ac:dyDescent="0.25">
      <c r="A100" s="50" t="str">
        <f>"SUB JUMLAH SMP SWASTA = "&amp;COUNTIF($F$11:$F$99,"SWASTA")</f>
        <v>SUB JUMLAH SMP SWASTA = 46</v>
      </c>
      <c r="B100" s="51"/>
      <c r="C100" s="51"/>
      <c r="D100" s="52"/>
      <c r="E100" s="51"/>
      <c r="F100" s="51"/>
    </row>
    <row r="101" spans="1:6" x14ac:dyDescent="0.25">
      <c r="A101" s="51" t="str">
        <f>"JUMLAH SMP NEGERI = "&amp;COUNTIF($F$11:$F$99,"NEGERI")&amp;" DAN SWASTA = "&amp;COUNTIF($F$11:$F$99,"SWASTA")&amp;" TOTAL = "&amp;COUNTIF($F$11:$F$99,"NEGERI")+COUNTIF($F$11:$F$99,"SWASTA")</f>
        <v>JUMLAH SMP NEGERI = 38 DAN SWASTA = 46 TOTAL = 84</v>
      </c>
      <c r="B101" s="51"/>
      <c r="C101" s="51"/>
      <c r="D101" s="52"/>
      <c r="E101" s="51"/>
      <c r="F101" s="51"/>
    </row>
    <row r="103" spans="1:6" x14ac:dyDescent="0.25">
      <c r="A103" s="53" t="s">
        <v>198</v>
      </c>
    </row>
  </sheetData>
  <mergeCells count="6">
    <mergeCell ref="A6:A8"/>
    <mergeCell ref="B6:B8"/>
    <mergeCell ref="C6:C8"/>
    <mergeCell ref="D6:D8"/>
    <mergeCell ref="E6:E8"/>
    <mergeCell ref="F6:F8"/>
  </mergeCells>
  <conditionalFormatting sqref="D53:D98">
    <cfRule type="duplicateValues" dxfId="0" priority="1"/>
  </conditionalFormatting>
  <pageMargins left="0.52" right="0.39370078740157483" top="0.74803149606299213" bottom="1.1811023622047245" header="0.55118110236220474" footer="0.94488188976377963"/>
  <pageSetup paperSize="5" scale="90" orientation="portrait" r:id="rId1"/>
  <headerFooter>
    <oddHeader>&amp;LHal :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SMP</vt:lpstr>
      <vt:lpstr>SMP!Print_Area</vt:lpstr>
      <vt:lpstr>SMP!Print_Titles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2019-09-12T02:26:56Z</dcterms:created>
  <dcterms:modified xsi:type="dcterms:W3CDTF">2019-09-12T02:27:51Z</dcterms:modified>
</cp:coreProperties>
</file>