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NOVEM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E40" i="1" s="1"/>
  <c r="L40" i="1" s="1"/>
  <c r="K39" i="1"/>
  <c r="E39" i="1" s="1"/>
  <c r="L39" i="1" s="1"/>
  <c r="K38" i="1"/>
  <c r="E38" i="1" s="1"/>
  <c r="L38" i="1" s="1"/>
  <c r="K37" i="1"/>
  <c r="E37" i="1" s="1"/>
  <c r="L37" i="1" s="1"/>
  <c r="K36" i="1"/>
  <c r="E36" i="1"/>
  <c r="L36" i="1" s="1"/>
  <c r="K35" i="1"/>
  <c r="E35" i="1" s="1"/>
  <c r="L35" i="1" s="1"/>
  <c r="K34" i="1"/>
  <c r="E34" i="1" s="1"/>
  <c r="L34" i="1" s="1"/>
  <c r="K33" i="1"/>
  <c r="E33" i="1"/>
  <c r="L33" i="1" s="1"/>
  <c r="K32" i="1"/>
  <c r="E32" i="1" s="1"/>
  <c r="L32" i="1" s="1"/>
  <c r="K31" i="1"/>
  <c r="E31" i="1" s="1"/>
  <c r="L31" i="1" s="1"/>
  <c r="K30" i="1"/>
  <c r="E30" i="1" s="1"/>
  <c r="L30" i="1" s="1"/>
  <c r="K29" i="1"/>
  <c r="E29" i="1" s="1"/>
  <c r="L29" i="1" s="1"/>
  <c r="K28" i="1"/>
  <c r="E28" i="1"/>
  <c r="L28" i="1" s="1"/>
  <c r="K27" i="1"/>
  <c r="E27" i="1" s="1"/>
  <c r="L27" i="1" s="1"/>
  <c r="K26" i="1"/>
  <c r="E26" i="1" s="1"/>
  <c r="L26" i="1" s="1"/>
  <c r="K25" i="1"/>
  <c r="E25" i="1"/>
  <c r="L25" i="1" s="1"/>
  <c r="K24" i="1"/>
  <c r="E24" i="1" s="1"/>
  <c r="L24" i="1" s="1"/>
  <c r="K23" i="1"/>
  <c r="E23" i="1" s="1"/>
  <c r="L23" i="1" s="1"/>
  <c r="K22" i="1"/>
  <c r="E22" i="1" s="1"/>
  <c r="L22" i="1" s="1"/>
  <c r="K21" i="1"/>
  <c r="E21" i="1" s="1"/>
  <c r="L21" i="1" s="1"/>
  <c r="K20" i="1"/>
  <c r="E20" i="1"/>
  <c r="L20" i="1" s="1"/>
  <c r="K19" i="1"/>
  <c r="E19" i="1" s="1"/>
  <c r="L19" i="1" s="1"/>
  <c r="K18" i="1"/>
  <c r="E18" i="1" s="1"/>
  <c r="L18" i="1" s="1"/>
  <c r="K17" i="1"/>
  <c r="E17" i="1"/>
  <c r="L17" i="1" s="1"/>
  <c r="K16" i="1"/>
  <c r="E16" i="1" s="1"/>
  <c r="L16" i="1" s="1"/>
  <c r="K15" i="1"/>
  <c r="E15" i="1" s="1"/>
  <c r="L15" i="1" s="1"/>
  <c r="K14" i="1"/>
  <c r="E14" i="1" s="1"/>
  <c r="L14" i="1" s="1"/>
  <c r="K13" i="1"/>
  <c r="E13" i="1" s="1"/>
  <c r="L13" i="1" s="1"/>
  <c r="K12" i="1"/>
  <c r="E12" i="1"/>
  <c r="L12" i="1" s="1"/>
  <c r="K11" i="1"/>
  <c r="E11" i="1" s="1"/>
  <c r="L11" i="1" s="1"/>
  <c r="K10" i="1"/>
  <c r="E10" i="1" s="1"/>
  <c r="L10" i="1" s="1"/>
  <c r="K9" i="1"/>
  <c r="E9" i="1"/>
  <c r="L9" i="1" s="1"/>
  <c r="K8" i="1"/>
  <c r="E8" i="1" s="1"/>
  <c r="L8" i="1" s="1"/>
</calcChain>
</file>

<file path=xl/sharedStrings.xml><?xml version="1.0" encoding="utf-8"?>
<sst xmlns="http://schemas.openxmlformats.org/spreadsheetml/2006/main" count="137" uniqueCount="51">
  <si>
    <t>SMP NEGERI 1 BONANG</t>
  </si>
  <si>
    <t>-</t>
  </si>
  <si>
    <t>SMP NEGERI 1 DEMAK</t>
  </si>
  <si>
    <t>SMP NEGERI 1 GAJAH</t>
  </si>
  <si>
    <t xml:space="preserve"> </t>
  </si>
  <si>
    <t>SMP NEGERI 1 GUNTUR</t>
  </si>
  <si>
    <t>SMP NEGERI 1 KARANGANYAR</t>
  </si>
  <si>
    <t>SMP NEGERI 1 KARANGAWEN</t>
  </si>
  <si>
    <t>SMP NEGERI 1 KARANGTENGAH</t>
  </si>
  <si>
    <t>SMP NEGERI 1 MIJEN</t>
  </si>
  <si>
    <t>SMP NEGERI 1 MRANGGEN</t>
  </si>
  <si>
    <t>SMP NEGERI 1 SAYUNG</t>
  </si>
  <si>
    <t>SMP NEGERI 1 WEDUNG</t>
  </si>
  <si>
    <t>SMP NEGERI 1 WONOSALAM</t>
  </si>
  <si>
    <t>SMP NEGERI 1 KEBONAGUNG</t>
  </si>
  <si>
    <t>SMP NEGERI 2 BONANG</t>
  </si>
  <si>
    <t>SMP NEGERI 2 DEMAK</t>
  </si>
  <si>
    <t>SMP NEGERI 2 DEMPET</t>
  </si>
  <si>
    <t>SMP NEGERI 2 GAJAH</t>
  </si>
  <si>
    <t xml:space="preserve">SMP NEGERI 2 GUNTUR </t>
  </si>
  <si>
    <t>SMP NEGERI 2 KARANGANYAR</t>
  </si>
  <si>
    <t>SMP NEGERI 2 KARANGAWEN</t>
  </si>
  <si>
    <t>SMP NEGERI 2 KARANGTENGAH</t>
  </si>
  <si>
    <t>SMP NEGERI 2 MIJEN</t>
  </si>
  <si>
    <t>SMP NEGERI 2 MRANGGEN</t>
  </si>
  <si>
    <t>SMP NEGERI 2 SAYUNG</t>
  </si>
  <si>
    <t>SMP NEGERI 2 WEDUNG</t>
  </si>
  <si>
    <t>SMP NEGERI 2 WONOSALAM</t>
  </si>
  <si>
    <t>SMP NEGERI 3 BONANG</t>
  </si>
  <si>
    <t>SMP NEGERI 3 DEMAK</t>
  </si>
  <si>
    <t>SMP NEGERI 3 DEMPET</t>
  </si>
  <si>
    <t>SMP NEGERI 3 GUNTUR</t>
  </si>
  <si>
    <t>SMP NEGERI 3 MRANGGEN</t>
  </si>
  <si>
    <t>SMP NEGERI 4 DEMAK</t>
  </si>
  <si>
    <t>SMP NEGERI 5 DEMAK</t>
  </si>
  <si>
    <t xml:space="preserve">REKAPITULASI LAPORAN KEHADIRAN MASUK KERJA PEGAWAI NEGERI SIPIL </t>
  </si>
  <si>
    <t>BULAN NOVEMBER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</si>
  <si>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</si>
  <si>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</si>
  <si>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</si>
  <si>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</si>
  <si>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</si>
  <si>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</si>
  <si>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</si>
  <si>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</si>
  <si>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</si>
  <si>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</si>
  <si>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</si>
  <si>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</si>
  <si>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</si>
  <si>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SMP NEGERI SE-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</si>
</sst>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" fontId="2" fillId="0" borderId="3" xfId="0" quotePrefix="1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9" fontId="3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3" xfId="0" quotePrefix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49" fontId="3" fillId="0" borderId="3" xfId="0" quotePrefix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quotePrefix="1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quotePrefix="1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4" fillId="0" borderId="3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0" fillId="0" borderId="3" xfId="0" quotePrefix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9" fontId="7" fillId="0" borderId="0" xfId="1" applyFont="1" applyFill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9" fontId="8" fillId="0" borderId="9" xfId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9" fontId="8" fillId="0" borderId="13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3" xfId="0" quotePrefix="1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A3" sqref="A3:L3"/>
    </sheetView>
  </sheetViews>
  <sheetFormatPr defaultRowHeight="15" x14ac:dyDescent="0.25"/>
  <cols>
    <col min="2" max="2" width="37.7109375" customWidth="1"/>
    <col min="5" max="5" width="19" customWidth="1"/>
    <col min="12" max="12" width="20.140625" customWidth="1"/>
  </cols>
  <sheetData>
    <row r="1" spans="1:12" ht="18" x14ac:dyDescent="0.25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8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8" x14ac:dyDescent="0.25">
      <c r="A3" s="31" t="s">
        <v>36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5.75" thickBo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1:12" x14ac:dyDescent="0.25">
      <c r="A5" s="34" t="s">
        <v>37</v>
      </c>
      <c r="B5" s="34" t="s">
        <v>38</v>
      </c>
      <c r="C5" s="34" t="s">
        <v>39</v>
      </c>
      <c r="D5" s="34" t="s">
        <v>40</v>
      </c>
      <c r="E5" s="34" t="s">
        <v>41</v>
      </c>
      <c r="F5" s="35" t="s">
        <v>42</v>
      </c>
      <c r="G5" s="36"/>
      <c r="H5" s="36"/>
      <c r="I5" s="36"/>
      <c r="J5" s="36"/>
      <c r="K5" s="36"/>
      <c r="L5" s="37" t="s">
        <v>43</v>
      </c>
    </row>
    <row r="6" spans="1:12" ht="39" customHeight="1" thickBot="1" x14ac:dyDescent="0.3">
      <c r="A6" s="38"/>
      <c r="B6" s="38"/>
      <c r="C6" s="38"/>
      <c r="D6" s="38"/>
      <c r="E6" s="38"/>
      <c r="F6" s="39" t="s">
        <v>44</v>
      </c>
      <c r="G6" s="39" t="s">
        <v>45</v>
      </c>
      <c r="H6" s="39" t="s">
        <v>46</v>
      </c>
      <c r="I6" s="39" t="s">
        <v>47</v>
      </c>
      <c r="J6" s="39" t="s">
        <v>48</v>
      </c>
      <c r="K6" s="40" t="s">
        <v>49</v>
      </c>
      <c r="L6" s="41"/>
    </row>
    <row r="7" spans="1:12" x14ac:dyDescent="0.25">
      <c r="A7" s="42">
        <v>1</v>
      </c>
      <c r="B7" s="43">
        <v>2</v>
      </c>
      <c r="C7" s="44">
        <v>3</v>
      </c>
      <c r="D7" s="45">
        <v>4</v>
      </c>
      <c r="E7" s="46">
        <v>5</v>
      </c>
      <c r="F7" s="47">
        <v>6</v>
      </c>
      <c r="G7" s="48">
        <v>7</v>
      </c>
      <c r="H7" s="49">
        <v>8</v>
      </c>
      <c r="I7" s="49">
        <v>9</v>
      </c>
      <c r="J7" s="49">
        <v>10</v>
      </c>
      <c r="K7" s="47">
        <v>11</v>
      </c>
      <c r="L7" s="47">
        <v>12</v>
      </c>
    </row>
    <row r="8" spans="1:12" ht="18" customHeight="1" x14ac:dyDescent="0.25">
      <c r="A8" s="1">
        <v>1</v>
      </c>
      <c r="B8" s="2" t="s">
        <v>0</v>
      </c>
      <c r="C8" s="3">
        <v>25</v>
      </c>
      <c r="D8" s="4">
        <v>24</v>
      </c>
      <c r="E8" s="5">
        <f>(C8*D8)-K8</f>
        <v>598</v>
      </c>
      <c r="F8" s="6">
        <v>1</v>
      </c>
      <c r="G8" s="6">
        <v>1</v>
      </c>
      <c r="H8" s="6" t="s">
        <v>1</v>
      </c>
      <c r="I8" s="6" t="s">
        <v>1</v>
      </c>
      <c r="J8" s="6" t="s">
        <v>1</v>
      </c>
      <c r="K8" s="7">
        <f>SUM(F8:J8)</f>
        <v>2</v>
      </c>
      <c r="L8" s="8">
        <f>E8/(C8*D8)</f>
        <v>0.9966666666666667</v>
      </c>
    </row>
    <row r="9" spans="1:12" ht="18" customHeight="1" x14ac:dyDescent="0.25">
      <c r="A9" s="9">
        <v>2</v>
      </c>
      <c r="B9" s="2" t="s">
        <v>2</v>
      </c>
      <c r="C9" s="3"/>
      <c r="D9" s="3"/>
      <c r="E9" s="5">
        <f>(C9*D9)-K9</f>
        <v>0</v>
      </c>
      <c r="F9" s="10"/>
      <c r="G9" s="10"/>
      <c r="H9" s="10"/>
      <c r="I9" s="10"/>
      <c r="J9" s="10"/>
      <c r="K9" s="7">
        <f>SUM(F9:J9)</f>
        <v>0</v>
      </c>
      <c r="L9" s="8" t="e">
        <f>E9/(C9*D9)</f>
        <v>#DIV/0!</v>
      </c>
    </row>
    <row r="10" spans="1:12" ht="18" customHeight="1" x14ac:dyDescent="0.25">
      <c r="A10" s="1">
        <v>3</v>
      </c>
      <c r="B10" s="11" t="s">
        <v>3</v>
      </c>
      <c r="C10" s="3">
        <v>25</v>
      </c>
      <c r="D10" s="3">
        <v>21</v>
      </c>
      <c r="E10" s="5">
        <f>(C10*D10)-K10</f>
        <v>506</v>
      </c>
      <c r="F10" s="12">
        <v>1</v>
      </c>
      <c r="G10" s="12">
        <v>5</v>
      </c>
      <c r="H10" s="12">
        <v>13</v>
      </c>
      <c r="I10" s="12" t="s">
        <v>1</v>
      </c>
      <c r="J10" s="12" t="s">
        <v>1</v>
      </c>
      <c r="K10" s="7">
        <f>SUM(F10:J10)</f>
        <v>19</v>
      </c>
      <c r="L10" s="8">
        <f>E10/(C10*D10)</f>
        <v>0.96380952380952378</v>
      </c>
    </row>
    <row r="11" spans="1:12" ht="18" customHeight="1" x14ac:dyDescent="0.25">
      <c r="A11" s="9">
        <v>4</v>
      </c>
      <c r="B11" s="13" t="s">
        <v>5</v>
      </c>
      <c r="C11" s="3">
        <v>25</v>
      </c>
      <c r="D11" s="3">
        <v>25</v>
      </c>
      <c r="E11" s="5">
        <f>(C11*D11)-K11</f>
        <v>625</v>
      </c>
      <c r="F11" s="14" t="s">
        <v>1</v>
      </c>
      <c r="G11" s="14" t="s">
        <v>1</v>
      </c>
      <c r="H11" s="14" t="s">
        <v>1</v>
      </c>
      <c r="I11" s="14" t="s">
        <v>1</v>
      </c>
      <c r="J11" s="14" t="s">
        <v>1</v>
      </c>
      <c r="K11" s="7">
        <f>SUM(F11:J11)</f>
        <v>0</v>
      </c>
      <c r="L11" s="8">
        <f>E11/(C11*D11)</f>
        <v>1</v>
      </c>
    </row>
    <row r="12" spans="1:12" ht="18" customHeight="1" x14ac:dyDescent="0.25">
      <c r="A12" s="1">
        <v>5</v>
      </c>
      <c r="B12" s="15" t="s">
        <v>6</v>
      </c>
      <c r="C12" s="3">
        <v>25</v>
      </c>
      <c r="D12" s="3">
        <v>18</v>
      </c>
      <c r="E12" s="5">
        <f>(C12*D12)-K12</f>
        <v>446</v>
      </c>
      <c r="F12" s="12">
        <v>3</v>
      </c>
      <c r="G12" s="12">
        <v>1</v>
      </c>
      <c r="H12" s="12" t="s">
        <v>1</v>
      </c>
      <c r="I12" s="12" t="s">
        <v>1</v>
      </c>
      <c r="J12" s="12" t="s">
        <v>1</v>
      </c>
      <c r="K12" s="7">
        <f>SUM(F12:J12)</f>
        <v>4</v>
      </c>
      <c r="L12" s="8">
        <f>E12/(C12*D12)</f>
        <v>0.99111111111111116</v>
      </c>
    </row>
    <row r="13" spans="1:12" x14ac:dyDescent="0.25">
      <c r="A13" s="9">
        <v>6</v>
      </c>
      <c r="B13" s="16" t="s">
        <v>7</v>
      </c>
      <c r="C13" s="3"/>
      <c r="D13" s="3"/>
      <c r="E13" s="5">
        <f>(C13*D13)-K13</f>
        <v>0</v>
      </c>
      <c r="F13" s="12"/>
      <c r="G13" s="12"/>
      <c r="H13" s="12"/>
      <c r="I13" s="12"/>
      <c r="J13" s="12"/>
      <c r="K13" s="7">
        <f>SUM(F13:J13)</f>
        <v>0</v>
      </c>
      <c r="L13" s="8" t="e">
        <f>E13/(C13*D13)</f>
        <v>#DIV/0!</v>
      </c>
    </row>
    <row r="14" spans="1:12" x14ac:dyDescent="0.25">
      <c r="A14" s="1">
        <v>7</v>
      </c>
      <c r="B14" s="16" t="s">
        <v>8</v>
      </c>
      <c r="C14" s="3">
        <v>25</v>
      </c>
      <c r="D14" s="3">
        <v>37</v>
      </c>
      <c r="E14" s="5">
        <f>(C14*D14)-K14</f>
        <v>903</v>
      </c>
      <c r="F14" s="12">
        <v>3</v>
      </c>
      <c r="G14" s="12">
        <v>11</v>
      </c>
      <c r="H14" s="12" t="s">
        <v>1</v>
      </c>
      <c r="I14" s="12">
        <v>8</v>
      </c>
      <c r="J14" s="12" t="s">
        <v>1</v>
      </c>
      <c r="K14" s="7">
        <f>SUM(F14:J14)</f>
        <v>22</v>
      </c>
      <c r="L14" s="8">
        <f>E14/(C14*D14)</f>
        <v>0.97621621621621624</v>
      </c>
    </row>
    <row r="15" spans="1:12" x14ac:dyDescent="0.25">
      <c r="A15" s="9">
        <v>8</v>
      </c>
      <c r="B15" s="16" t="s">
        <v>9</v>
      </c>
      <c r="C15" s="3"/>
      <c r="D15" s="3"/>
      <c r="E15" s="5">
        <f>(C15*D15)-K15</f>
        <v>0</v>
      </c>
      <c r="F15" s="10"/>
      <c r="G15" s="10"/>
      <c r="H15" s="10"/>
      <c r="I15" s="10"/>
      <c r="J15" s="10"/>
      <c r="K15" s="7">
        <f>SUM(F15:J15)</f>
        <v>0</v>
      </c>
      <c r="L15" s="8" t="e">
        <f>E15/(C15*D15)</f>
        <v>#DIV/0!</v>
      </c>
    </row>
    <row r="16" spans="1:12" x14ac:dyDescent="0.25">
      <c r="A16" s="1">
        <v>9</v>
      </c>
      <c r="B16" s="17" t="s">
        <v>10</v>
      </c>
      <c r="C16" s="3"/>
      <c r="D16" s="3"/>
      <c r="E16" s="5">
        <f>(C16*D16)-K16</f>
        <v>0</v>
      </c>
      <c r="F16" s="10"/>
      <c r="G16" s="10"/>
      <c r="H16" s="10"/>
      <c r="I16" s="10"/>
      <c r="J16" s="10"/>
      <c r="K16" s="7">
        <f>SUM(F16:J16)</f>
        <v>0</v>
      </c>
      <c r="L16" s="8" t="e">
        <f>E16/(C16*D16)</f>
        <v>#DIV/0!</v>
      </c>
    </row>
    <row r="17" spans="1:13" x14ac:dyDescent="0.25">
      <c r="A17" s="9">
        <v>10</v>
      </c>
      <c r="B17" s="16" t="s">
        <v>11</v>
      </c>
      <c r="C17" s="3">
        <v>25</v>
      </c>
      <c r="D17" s="3">
        <v>32</v>
      </c>
      <c r="E17" s="5">
        <f>(C17*D17)-K17</f>
        <v>790</v>
      </c>
      <c r="F17" s="10">
        <v>6</v>
      </c>
      <c r="G17" s="10">
        <v>4</v>
      </c>
      <c r="H17" s="10" t="s">
        <v>1</v>
      </c>
      <c r="I17" s="10" t="s">
        <v>1</v>
      </c>
      <c r="J17" s="10" t="s">
        <v>1</v>
      </c>
      <c r="K17" s="7">
        <f>SUM(F17:J17)</f>
        <v>10</v>
      </c>
      <c r="L17" s="8">
        <f>E17/(C17*D17)</f>
        <v>0.98750000000000004</v>
      </c>
    </row>
    <row r="18" spans="1:13" x14ac:dyDescent="0.25">
      <c r="A18" s="1">
        <v>11</v>
      </c>
      <c r="B18" s="16" t="s">
        <v>12</v>
      </c>
      <c r="C18" s="3">
        <v>25</v>
      </c>
      <c r="D18" s="3">
        <v>15</v>
      </c>
      <c r="E18" s="5">
        <f>(C18*D18)-K18</f>
        <v>366</v>
      </c>
      <c r="F18" s="10">
        <v>2</v>
      </c>
      <c r="G18" s="10" t="s">
        <v>1</v>
      </c>
      <c r="H18" s="10" t="s">
        <v>1</v>
      </c>
      <c r="I18" s="10">
        <v>7</v>
      </c>
      <c r="J18" s="10" t="s">
        <v>1</v>
      </c>
      <c r="K18" s="7">
        <f>SUM(F18:J18)</f>
        <v>9</v>
      </c>
      <c r="L18" s="8">
        <f>E18/(C18*D18)</f>
        <v>0.97599999999999998</v>
      </c>
    </row>
    <row r="19" spans="1:13" x14ac:dyDescent="0.25">
      <c r="A19" s="9">
        <v>12</v>
      </c>
      <c r="B19" s="16" t="s">
        <v>13</v>
      </c>
      <c r="C19" s="3">
        <v>25</v>
      </c>
      <c r="D19" s="3">
        <v>23</v>
      </c>
      <c r="E19" s="5">
        <f>(C19*D19)-K19</f>
        <v>575</v>
      </c>
      <c r="F19" s="10" t="s">
        <v>1</v>
      </c>
      <c r="G19" s="10" t="s">
        <v>1</v>
      </c>
      <c r="H19" s="10" t="s">
        <v>1</v>
      </c>
      <c r="I19" s="10" t="s">
        <v>1</v>
      </c>
      <c r="J19" s="10" t="s">
        <v>1</v>
      </c>
      <c r="K19" s="7">
        <f>SUM(F19:J19)</f>
        <v>0</v>
      </c>
      <c r="L19" s="8">
        <f>E19/(C19*D19)</f>
        <v>1</v>
      </c>
    </row>
    <row r="20" spans="1:13" x14ac:dyDescent="0.25">
      <c r="A20" s="1">
        <v>13</v>
      </c>
      <c r="B20" s="17" t="s">
        <v>14</v>
      </c>
      <c r="C20" s="3">
        <v>25</v>
      </c>
      <c r="D20" s="3">
        <v>29</v>
      </c>
      <c r="E20" s="5">
        <f>(C20*D20)-K20</f>
        <v>715</v>
      </c>
      <c r="F20" s="12">
        <v>7</v>
      </c>
      <c r="G20" s="12">
        <v>3</v>
      </c>
      <c r="H20" s="12" t="s">
        <v>1</v>
      </c>
      <c r="I20" s="12" t="s">
        <v>1</v>
      </c>
      <c r="J20" s="12" t="s">
        <v>1</v>
      </c>
      <c r="K20" s="7">
        <f>SUM(F20:J20)</f>
        <v>10</v>
      </c>
      <c r="L20" s="8">
        <f>E20/(C20*D20)</f>
        <v>0.98620689655172411</v>
      </c>
    </row>
    <row r="21" spans="1:13" x14ac:dyDescent="0.25">
      <c r="A21" s="9">
        <v>14</v>
      </c>
      <c r="B21" s="18" t="s">
        <v>15</v>
      </c>
      <c r="C21" s="19">
        <v>25</v>
      </c>
      <c r="D21" s="19">
        <v>19</v>
      </c>
      <c r="E21" s="20">
        <f>(C21*D21)-K21</f>
        <v>473</v>
      </c>
      <c r="F21" s="21" t="s">
        <v>1</v>
      </c>
      <c r="G21" s="21">
        <v>2</v>
      </c>
      <c r="H21" s="21" t="s">
        <v>1</v>
      </c>
      <c r="I21" s="21" t="s">
        <v>1</v>
      </c>
      <c r="J21" s="21" t="s">
        <v>1</v>
      </c>
      <c r="K21" s="22">
        <f>SUM(F21:J21)</f>
        <v>2</v>
      </c>
      <c r="L21" s="8">
        <f>E21/(C21*D21)</f>
        <v>0.99578947368421056</v>
      </c>
    </row>
    <row r="22" spans="1:13" x14ac:dyDescent="0.25">
      <c r="A22" s="1">
        <v>15</v>
      </c>
      <c r="B22" s="18" t="s">
        <v>16</v>
      </c>
      <c r="C22" s="23">
        <v>25</v>
      </c>
      <c r="D22" s="23">
        <v>41</v>
      </c>
      <c r="E22" s="24">
        <f>(C22*D22)-K22</f>
        <v>1011</v>
      </c>
      <c r="F22" s="25">
        <v>5</v>
      </c>
      <c r="G22" s="25">
        <v>9</v>
      </c>
      <c r="H22" s="25" t="s">
        <v>1</v>
      </c>
      <c r="I22" s="25" t="s">
        <v>1</v>
      </c>
      <c r="J22" s="25" t="s">
        <v>1</v>
      </c>
      <c r="K22" s="26">
        <f>SUM(F22:J22)</f>
        <v>14</v>
      </c>
      <c r="L22" s="8">
        <f>E22/(C22*D22)</f>
        <v>0.98634146341463413</v>
      </c>
    </row>
    <row r="23" spans="1:13" x14ac:dyDescent="0.25">
      <c r="A23" s="9">
        <v>16</v>
      </c>
      <c r="B23" s="18" t="s">
        <v>17</v>
      </c>
      <c r="C23" s="23">
        <v>25</v>
      </c>
      <c r="D23" s="23">
        <v>36</v>
      </c>
      <c r="E23" s="24">
        <f>(C23*D23)-K23</f>
        <v>900</v>
      </c>
      <c r="F23" s="27" t="s">
        <v>1</v>
      </c>
      <c r="G23" s="27" t="s">
        <v>1</v>
      </c>
      <c r="H23" s="27" t="s">
        <v>1</v>
      </c>
      <c r="I23" s="27" t="s">
        <v>1</v>
      </c>
      <c r="J23" s="27" t="s">
        <v>1</v>
      </c>
      <c r="K23" s="26">
        <f>SUM(F23:J23)</f>
        <v>0</v>
      </c>
      <c r="L23" s="8">
        <f>E23/(C23*D23)</f>
        <v>1</v>
      </c>
    </row>
    <row r="24" spans="1:13" x14ac:dyDescent="0.25">
      <c r="A24" s="1">
        <v>17</v>
      </c>
      <c r="B24" s="18" t="s">
        <v>18</v>
      </c>
      <c r="C24" s="23">
        <v>25</v>
      </c>
      <c r="D24" s="23">
        <v>10</v>
      </c>
      <c r="E24" s="24">
        <f>(C24*D24)-K24</f>
        <v>246</v>
      </c>
      <c r="F24" s="21" t="s">
        <v>1</v>
      </c>
      <c r="G24" s="21" t="s">
        <v>1</v>
      </c>
      <c r="H24" s="21" t="s">
        <v>1</v>
      </c>
      <c r="I24" s="21">
        <v>4</v>
      </c>
      <c r="J24" s="21" t="s">
        <v>1</v>
      </c>
      <c r="K24" s="26">
        <f>SUM(F24:J24)</f>
        <v>4</v>
      </c>
      <c r="L24" s="8">
        <f>E24/(C24*D24)</f>
        <v>0.98399999999999999</v>
      </c>
    </row>
    <row r="25" spans="1:13" x14ac:dyDescent="0.25">
      <c r="A25" s="9">
        <v>18</v>
      </c>
      <c r="B25" s="18" t="s">
        <v>19</v>
      </c>
      <c r="C25" s="23">
        <v>25</v>
      </c>
      <c r="D25" s="23">
        <v>13</v>
      </c>
      <c r="E25" s="24">
        <f>(C25*D25)-K25</f>
        <v>300</v>
      </c>
      <c r="F25" s="25" t="s">
        <v>1</v>
      </c>
      <c r="G25" s="25" t="s">
        <v>1</v>
      </c>
      <c r="H25" s="25">
        <v>25</v>
      </c>
      <c r="I25" s="25" t="s">
        <v>1</v>
      </c>
      <c r="J25" s="25" t="s">
        <v>1</v>
      </c>
      <c r="K25" s="26">
        <f>SUM(F25:J25)</f>
        <v>25</v>
      </c>
      <c r="L25" s="8">
        <f>E25/(C25*D25)</f>
        <v>0.92307692307692313</v>
      </c>
    </row>
    <row r="26" spans="1:13" x14ac:dyDescent="0.25">
      <c r="A26" s="1">
        <v>19</v>
      </c>
      <c r="B26" s="28" t="s">
        <v>20</v>
      </c>
      <c r="C26" s="23">
        <v>25</v>
      </c>
      <c r="D26" s="23">
        <v>23</v>
      </c>
      <c r="E26" s="24">
        <f>(C26*D26)-K26</f>
        <v>567</v>
      </c>
      <c r="F26" s="25">
        <v>2</v>
      </c>
      <c r="G26" s="25">
        <v>6</v>
      </c>
      <c r="H26" s="25" t="s">
        <v>1</v>
      </c>
      <c r="I26" s="25" t="s">
        <v>1</v>
      </c>
      <c r="J26" s="25" t="s">
        <v>1</v>
      </c>
      <c r="K26" s="26">
        <f>SUM(F26:J26)</f>
        <v>8</v>
      </c>
      <c r="L26" s="8">
        <f>E26/(C26*D26)</f>
        <v>0.98608695652173917</v>
      </c>
    </row>
    <row r="27" spans="1:13" x14ac:dyDescent="0.25">
      <c r="A27" s="9">
        <v>20</v>
      </c>
      <c r="B27" s="18" t="s">
        <v>21</v>
      </c>
      <c r="C27" s="23"/>
      <c r="D27" s="23"/>
      <c r="E27" s="24">
        <f>(C27*D27)-K27</f>
        <v>0</v>
      </c>
      <c r="F27" s="25"/>
      <c r="G27" s="25"/>
      <c r="H27" s="25"/>
      <c r="I27" s="25"/>
      <c r="J27" s="25"/>
      <c r="K27" s="26">
        <f>SUM(F27:J27)</f>
        <v>0</v>
      </c>
      <c r="L27" s="8" t="e">
        <f>E27/(C27*D27)</f>
        <v>#DIV/0!</v>
      </c>
    </row>
    <row r="28" spans="1:13" x14ac:dyDescent="0.25">
      <c r="A28" s="1">
        <v>21</v>
      </c>
      <c r="B28" s="28" t="s">
        <v>22</v>
      </c>
      <c r="C28" s="23"/>
      <c r="D28" s="23"/>
      <c r="E28" s="24">
        <f>(C28*D28)-K28</f>
        <v>0</v>
      </c>
      <c r="F28" s="27"/>
      <c r="G28" s="27"/>
      <c r="H28" s="27"/>
      <c r="I28" s="27"/>
      <c r="J28" s="27"/>
      <c r="K28" s="26">
        <f>SUM(F28:J28)</f>
        <v>0</v>
      </c>
      <c r="L28" s="8" t="e">
        <f>E28/(C28*D28)</f>
        <v>#DIV/0!</v>
      </c>
      <c r="M28" t="s">
        <v>4</v>
      </c>
    </row>
    <row r="29" spans="1:13" x14ac:dyDescent="0.25">
      <c r="A29" s="9">
        <v>22</v>
      </c>
      <c r="B29" s="18" t="s">
        <v>23</v>
      </c>
      <c r="C29" s="23">
        <v>25</v>
      </c>
      <c r="D29" s="23">
        <v>15</v>
      </c>
      <c r="E29" s="24">
        <f>(C29*D29)-K29</f>
        <v>375</v>
      </c>
      <c r="F29" s="25" t="s">
        <v>1</v>
      </c>
      <c r="G29" s="25" t="s">
        <v>1</v>
      </c>
      <c r="H29" s="25" t="s">
        <v>1</v>
      </c>
      <c r="I29" s="25" t="s">
        <v>1</v>
      </c>
      <c r="J29" s="25" t="s">
        <v>1</v>
      </c>
      <c r="K29" s="26">
        <f>SUM(F29:J29)</f>
        <v>0</v>
      </c>
      <c r="L29" s="8">
        <f>E29/(C29*D29)</f>
        <v>1</v>
      </c>
    </row>
    <row r="30" spans="1:13" x14ac:dyDescent="0.25">
      <c r="A30" s="1">
        <v>23</v>
      </c>
      <c r="B30" s="18" t="s">
        <v>24</v>
      </c>
      <c r="C30" s="23"/>
      <c r="D30" s="23"/>
      <c r="E30" s="24">
        <f>(C30*D30)-K30</f>
        <v>0</v>
      </c>
      <c r="F30" s="25"/>
      <c r="G30" s="25"/>
      <c r="H30" s="25"/>
      <c r="I30" s="25"/>
      <c r="J30" s="25"/>
      <c r="K30" s="26">
        <f>SUM(F30:J30)</f>
        <v>0</v>
      </c>
      <c r="L30" s="8" t="e">
        <f>E30/(C30*D30)</f>
        <v>#DIV/0!</v>
      </c>
    </row>
    <row r="31" spans="1:13" x14ac:dyDescent="0.25">
      <c r="A31" s="9">
        <v>24</v>
      </c>
      <c r="B31" s="18" t="s">
        <v>25</v>
      </c>
      <c r="C31" s="23">
        <v>25</v>
      </c>
      <c r="D31" s="23">
        <v>29</v>
      </c>
      <c r="E31" s="24">
        <f>(C31*D31)-K31</f>
        <v>716</v>
      </c>
      <c r="F31" s="27">
        <v>4</v>
      </c>
      <c r="G31" s="27">
        <v>5</v>
      </c>
      <c r="H31" s="27" t="s">
        <v>1</v>
      </c>
      <c r="I31" s="27" t="s">
        <v>1</v>
      </c>
      <c r="J31" s="27" t="s">
        <v>1</v>
      </c>
      <c r="K31" s="26">
        <f>SUM(F31:J31)</f>
        <v>9</v>
      </c>
      <c r="L31" s="8">
        <f>E31/(C31*D31)</f>
        <v>0.98758620689655174</v>
      </c>
    </row>
    <row r="32" spans="1:13" x14ac:dyDescent="0.25">
      <c r="A32" s="1">
        <v>25</v>
      </c>
      <c r="B32" s="28" t="s">
        <v>26</v>
      </c>
      <c r="C32" s="23">
        <v>25</v>
      </c>
      <c r="D32" s="23">
        <v>8</v>
      </c>
      <c r="E32" s="24">
        <f>(C32*D32)-K32</f>
        <v>199</v>
      </c>
      <c r="F32" s="27" t="s">
        <v>1</v>
      </c>
      <c r="G32" s="27">
        <v>1</v>
      </c>
      <c r="H32" s="27" t="s">
        <v>1</v>
      </c>
      <c r="I32" s="27" t="s">
        <v>1</v>
      </c>
      <c r="J32" s="27" t="s">
        <v>1</v>
      </c>
      <c r="K32" s="26">
        <f>SUM(F32:J32)</f>
        <v>1</v>
      </c>
      <c r="L32" s="8">
        <f>E32/(C32*D32)</f>
        <v>0.995</v>
      </c>
    </row>
    <row r="33" spans="1:13" x14ac:dyDescent="0.25">
      <c r="A33" s="9">
        <v>26</v>
      </c>
      <c r="B33" s="18" t="s">
        <v>27</v>
      </c>
      <c r="C33" s="23">
        <v>25</v>
      </c>
      <c r="D33" s="23">
        <v>13</v>
      </c>
      <c r="E33" s="24">
        <f>(C33*D33)-K33</f>
        <v>325</v>
      </c>
      <c r="F33" s="27" t="s">
        <v>1</v>
      </c>
      <c r="G33" s="27" t="s">
        <v>1</v>
      </c>
      <c r="H33" s="27" t="s">
        <v>1</v>
      </c>
      <c r="I33" s="27" t="s">
        <v>1</v>
      </c>
      <c r="J33" s="27" t="s">
        <v>1</v>
      </c>
      <c r="K33" s="26">
        <f>SUM(F33:J33)</f>
        <v>0</v>
      </c>
      <c r="L33" s="8">
        <f>E33/(C33*D33)</f>
        <v>1</v>
      </c>
    </row>
    <row r="34" spans="1:13" x14ac:dyDescent="0.25">
      <c r="A34" s="1">
        <v>27</v>
      </c>
      <c r="B34" s="18" t="s">
        <v>28</v>
      </c>
      <c r="C34" s="23">
        <v>25</v>
      </c>
      <c r="D34" s="23">
        <v>17</v>
      </c>
      <c r="E34" s="24">
        <f>(C34*D34)-K34</f>
        <v>422</v>
      </c>
      <c r="F34" s="29">
        <v>2</v>
      </c>
      <c r="G34" s="29">
        <v>1</v>
      </c>
      <c r="H34" s="29" t="s">
        <v>1</v>
      </c>
      <c r="I34" s="29" t="s">
        <v>1</v>
      </c>
      <c r="J34" s="29" t="s">
        <v>1</v>
      </c>
      <c r="K34" s="26">
        <f>SUM(F34:J34)</f>
        <v>3</v>
      </c>
      <c r="L34" s="8">
        <f>E34/(C34*D34)</f>
        <v>0.99294117647058822</v>
      </c>
    </row>
    <row r="35" spans="1:13" x14ac:dyDescent="0.25">
      <c r="A35" s="9">
        <v>28</v>
      </c>
      <c r="B35" s="18" t="s">
        <v>29</v>
      </c>
      <c r="C35" s="23">
        <v>25</v>
      </c>
      <c r="D35" s="23">
        <v>35</v>
      </c>
      <c r="E35" s="24">
        <f>(C35*D35)-K35</f>
        <v>870</v>
      </c>
      <c r="F35" s="25" t="s">
        <v>1</v>
      </c>
      <c r="G35" s="25">
        <v>5</v>
      </c>
      <c r="H35" s="25" t="s">
        <v>1</v>
      </c>
      <c r="I35" s="25" t="s">
        <v>1</v>
      </c>
      <c r="J35" s="25" t="s">
        <v>1</v>
      </c>
      <c r="K35" s="26">
        <f>SUM(F35:J35)</f>
        <v>5</v>
      </c>
      <c r="L35" s="8">
        <f>E35/(C35*D35)</f>
        <v>0.99428571428571433</v>
      </c>
    </row>
    <row r="36" spans="1:13" x14ac:dyDescent="0.25">
      <c r="A36" s="1">
        <v>29</v>
      </c>
      <c r="B36" s="18" t="s">
        <v>30</v>
      </c>
      <c r="C36" s="23"/>
      <c r="D36" s="23"/>
      <c r="E36" s="24">
        <f>(C36*D36)-K36</f>
        <v>0</v>
      </c>
      <c r="F36" s="25"/>
      <c r="G36" s="25"/>
      <c r="H36" s="25"/>
      <c r="I36" s="25"/>
      <c r="J36" s="25"/>
      <c r="K36" s="26">
        <f>SUM(F36:J36)</f>
        <v>0</v>
      </c>
      <c r="L36" s="8" t="e">
        <f>E36/(C36*D36)</f>
        <v>#DIV/0!</v>
      </c>
    </row>
    <row r="37" spans="1:13" x14ac:dyDescent="0.25">
      <c r="A37" s="9">
        <v>30</v>
      </c>
      <c r="B37" s="28" t="s">
        <v>31</v>
      </c>
      <c r="C37" s="23"/>
      <c r="D37" s="23"/>
      <c r="E37" s="24">
        <f>(C37*D37)-K37</f>
        <v>0</v>
      </c>
      <c r="F37" s="25"/>
      <c r="G37" s="25"/>
      <c r="H37" s="25"/>
      <c r="I37" s="25"/>
      <c r="J37" s="25"/>
      <c r="K37" s="26">
        <f>SUM(F37:J37)</f>
        <v>0</v>
      </c>
      <c r="L37" s="8" t="e">
        <f>E37/(C37*D37)</f>
        <v>#DIV/0!</v>
      </c>
    </row>
    <row r="38" spans="1:13" x14ac:dyDescent="0.25">
      <c r="A38" s="1">
        <v>31</v>
      </c>
      <c r="B38" s="18" t="s">
        <v>32</v>
      </c>
      <c r="C38" s="23">
        <v>25</v>
      </c>
      <c r="D38" s="23">
        <v>46</v>
      </c>
      <c r="E38" s="24">
        <f>(C38*D38)-K38</f>
        <v>1144</v>
      </c>
      <c r="F38" s="25">
        <v>4</v>
      </c>
      <c r="G38" s="25">
        <v>2</v>
      </c>
      <c r="H38" s="25" t="s">
        <v>1</v>
      </c>
      <c r="I38" s="25" t="s">
        <v>1</v>
      </c>
      <c r="J38" s="25" t="s">
        <v>1</v>
      </c>
      <c r="K38" s="26">
        <f>SUM(F38:J38)</f>
        <v>6</v>
      </c>
      <c r="L38" s="8">
        <f>E38/(C38*D38)</f>
        <v>0.99478260869565216</v>
      </c>
    </row>
    <row r="39" spans="1:13" x14ac:dyDescent="0.25">
      <c r="A39" s="9">
        <v>32</v>
      </c>
      <c r="B39" s="18" t="s">
        <v>33</v>
      </c>
      <c r="C39" s="23">
        <v>25</v>
      </c>
      <c r="D39" s="23">
        <v>33</v>
      </c>
      <c r="E39" s="24">
        <f>(C39*D39)-K39</f>
        <v>821</v>
      </c>
      <c r="F39" s="29">
        <v>4</v>
      </c>
      <c r="G39" s="29" t="s">
        <v>1</v>
      </c>
      <c r="H39" s="29" t="s">
        <v>1</v>
      </c>
      <c r="I39" s="29" t="s">
        <v>1</v>
      </c>
      <c r="J39" s="29" t="s">
        <v>1</v>
      </c>
      <c r="K39" s="26">
        <f>SUM(F39:J39)</f>
        <v>4</v>
      </c>
      <c r="L39" s="8">
        <f>E39/(C39*D39)</f>
        <v>0.99515151515151512</v>
      </c>
      <c r="M39" t="s">
        <v>4</v>
      </c>
    </row>
    <row r="40" spans="1:13" x14ac:dyDescent="0.25">
      <c r="A40" s="1">
        <v>33</v>
      </c>
      <c r="B40" s="18" t="s">
        <v>34</v>
      </c>
      <c r="C40" s="23">
        <v>25</v>
      </c>
      <c r="D40" s="23">
        <v>36</v>
      </c>
      <c r="E40" s="24">
        <f>(C40*D40)-K40</f>
        <v>898</v>
      </c>
      <c r="F40" s="27">
        <v>1</v>
      </c>
      <c r="G40" s="27">
        <v>1</v>
      </c>
      <c r="H40" s="27" t="s">
        <v>1</v>
      </c>
      <c r="I40" s="27" t="s">
        <v>1</v>
      </c>
      <c r="J40" s="27" t="s">
        <v>1</v>
      </c>
      <c r="K40" s="26">
        <f>SUM(F40:J40)</f>
        <v>2</v>
      </c>
      <c r="L40" s="8">
        <f>E40/(C40*D40)</f>
        <v>0.99777777777777776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2021-02-10T13:58:37Z</dcterms:created>
  <dcterms:modified xsi:type="dcterms:W3CDTF">2021-02-10T13:59:52Z</dcterms:modified>
</cp:coreProperties>
</file>