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PID KAB.DEMAK\2021\ABSEN FEBRUARI 2020\"/>
    </mc:Choice>
  </mc:AlternateContent>
  <bookViews>
    <workbookView xWindow="0" yWindow="0" windowWidth="10485" windowHeight="7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E34" i="1" s="1"/>
  <c r="L34" i="1" s="1"/>
  <c r="K33" i="1"/>
  <c r="E33" i="1"/>
  <c r="L33" i="1" s="1"/>
  <c r="K32" i="1"/>
  <c r="E32" i="1" s="1"/>
  <c r="L32" i="1" s="1"/>
  <c r="K31" i="1"/>
  <c r="E31" i="1"/>
  <c r="L31" i="1" s="1"/>
  <c r="K30" i="1"/>
  <c r="E30" i="1" s="1"/>
  <c r="L30" i="1" s="1"/>
  <c r="L29" i="1"/>
  <c r="K29" i="1"/>
  <c r="E29" i="1"/>
  <c r="K28" i="1"/>
  <c r="E28" i="1" s="1"/>
  <c r="L28" i="1" s="1"/>
  <c r="K27" i="1"/>
  <c r="E27" i="1" s="1"/>
  <c r="L27" i="1" s="1"/>
  <c r="K26" i="1"/>
  <c r="E26" i="1" s="1"/>
  <c r="L26" i="1" s="1"/>
  <c r="K25" i="1"/>
  <c r="E25" i="1" s="1"/>
  <c r="L25" i="1" s="1"/>
  <c r="K24" i="1"/>
  <c r="E24" i="1" s="1"/>
  <c r="L24" i="1" s="1"/>
  <c r="K23" i="1"/>
  <c r="E23" i="1" s="1"/>
  <c r="L23" i="1" s="1"/>
  <c r="K22" i="1"/>
  <c r="E22" i="1" s="1"/>
  <c r="L22" i="1" s="1"/>
  <c r="E21" i="1"/>
  <c r="L21" i="1" s="1"/>
  <c r="K20" i="1"/>
  <c r="E20" i="1" s="1"/>
  <c r="L20" i="1" s="1"/>
  <c r="K19" i="1"/>
  <c r="E19" i="1" s="1"/>
  <c r="L19" i="1" s="1"/>
  <c r="K18" i="1"/>
  <c r="E18" i="1" s="1"/>
  <c r="L18" i="1" s="1"/>
  <c r="K17" i="1"/>
  <c r="E17" i="1" s="1"/>
  <c r="L17" i="1" s="1"/>
  <c r="K16" i="1"/>
  <c r="E16" i="1" s="1"/>
  <c r="L16" i="1" s="1"/>
  <c r="K15" i="1"/>
  <c r="E15" i="1" s="1"/>
  <c r="L15" i="1" s="1"/>
  <c r="K14" i="1"/>
  <c r="E14" i="1" s="1"/>
  <c r="L14" i="1" s="1"/>
  <c r="K13" i="1"/>
  <c r="E13" i="1" s="1"/>
  <c r="L13" i="1" s="1"/>
  <c r="K12" i="1"/>
  <c r="E12" i="1"/>
  <c r="L12" i="1" s="1"/>
  <c r="K11" i="1"/>
  <c r="E11" i="1" s="1"/>
  <c r="L11" i="1" s="1"/>
  <c r="K10" i="1"/>
  <c r="E10" i="1"/>
  <c r="L10" i="1" s="1"/>
  <c r="K9" i="1"/>
  <c r="E9" i="1" s="1"/>
  <c r="L9" i="1" s="1"/>
  <c r="K8" i="1"/>
  <c r="E8" i="1"/>
  <c r="L8" i="1" s="1"/>
</calcChain>
</file>

<file path=xl/sharedStrings.xml><?xml version="1.0" encoding="utf-8"?>
<sst xmlns="http://schemas.openxmlformats.org/spreadsheetml/2006/main" count="156" uniqueCount="45">
  <si>
    <t>UPTD LABKES</t>
  </si>
  <si>
    <t>-</t>
  </si>
  <si>
    <t>UPTD PUTARU Wil I ( UPTD I )</t>
  </si>
  <si>
    <t>UPTD PUTARU Wil II ( UPTD II )</t>
  </si>
  <si>
    <t>UPTD PUTARU Wil III ( UPTD III )</t>
  </si>
  <si>
    <t>UPTD PUTARU Wil IV ( UPTD IV )</t>
  </si>
  <si>
    <t>Dikbud  Kec. Bonang</t>
  </si>
  <si>
    <t>Dikbud Kec. Demak</t>
  </si>
  <si>
    <t>Dikbud Kec. Dempet</t>
  </si>
  <si>
    <t>Dikbud Kec. Gajah</t>
  </si>
  <si>
    <t xml:space="preserve"> </t>
  </si>
  <si>
    <t>Dikbud Kec. Guntur</t>
  </si>
  <si>
    <t>Dikbud Kec. Karanganyar</t>
  </si>
  <si>
    <t>Dikbud Kec. Karangawen</t>
  </si>
  <si>
    <t>Dikbud Kec. Karangtengah</t>
  </si>
  <si>
    <t>Dikbud Kec. Kebonagung</t>
  </si>
  <si>
    <t>Dikbud Kec. Mijen</t>
  </si>
  <si>
    <t>Dikbud Kec. Mranggen</t>
  </si>
  <si>
    <t>Dikbud Kec. Sayung</t>
  </si>
  <si>
    <t>Dikbud Kec. Wedung</t>
  </si>
  <si>
    <t>Dikbud Kec. Wonosalam</t>
  </si>
  <si>
    <t>Sanggar Kegiatan Belajar</t>
  </si>
  <si>
    <t>UPTD Parkir</t>
  </si>
  <si>
    <t>UPTD METROLOGI LEGAL</t>
  </si>
  <si>
    <t>UPTD Pasar Daerah Wilayah I</t>
  </si>
  <si>
    <t>UPTD Pasar Daerah Wilayah II</t>
  </si>
  <si>
    <t>UPTD Pasar Daerah Wilayah III</t>
  </si>
  <si>
    <t>UPTD Pasar Daerah Wilayah IV</t>
  </si>
  <si>
    <t>UPTD Pasar Daerah Wilayah V</t>
  </si>
  <si>
    <t xml:space="preserve">REKAPITULASI LAPORAN KEHADIRAN MASUK KERJA PEGAWAI NEGERI SIPIL </t>
  </si>
  <si>
    <t>BULAN FEBRUARI   2020</t>
  </si>
  <si>
    <t>NO</t>
  </si>
  <si>
    <t>OPD</t>
  </si>
  <si>
    <t>JML HARI KERJA</t>
  </si>
  <si>
    <t>JMLH PNS</t>
  </si>
  <si>
    <t>JUMLAH HADIR ORANG x HARI</t>
  </si>
  <si>
    <t>TIDAK HADIR</t>
  </si>
  <si>
    <t>PROSENTASE KEHADIRAN</t>
  </si>
  <si>
    <t>S</t>
  </si>
  <si>
    <t>I</t>
  </si>
  <si>
    <t>C</t>
  </si>
  <si>
    <t>DL</t>
  </si>
  <si>
    <t>TK</t>
  </si>
  <si>
    <t>JML</t>
  </si>
  <si>
    <t>UPTD DAN KORWIL SE-KABUPATEN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</si>
</sst>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quotePrefix="1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2" xfId="0" quotePrefix="1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quotePrefix="1" applyNumberFormat="1" applyFont="1" applyFill="1" applyBorder="1" applyAlignment="1">
      <alignment horizontal="center" vertical="center"/>
    </xf>
    <xf numFmtId="1" fontId="1" fillId="2" borderId="3" xfId="0" quotePrefix="1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1" fillId="0" borderId="3" xfId="0" quotePrefix="1" applyNumberFormat="1" applyFont="1" applyFill="1" applyBorder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quotePrefix="1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5" fillId="4" borderId="3" xfId="0" quotePrefix="1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M7" sqref="M1:N1048576"/>
    </sheetView>
  </sheetViews>
  <sheetFormatPr defaultRowHeight="15" x14ac:dyDescent="0.25"/>
  <cols>
    <col min="1" max="1" width="7.7109375" customWidth="1"/>
    <col min="2" max="2" width="33.42578125" customWidth="1"/>
    <col min="5" max="5" width="18.28515625" customWidth="1"/>
    <col min="12" max="12" width="17.5703125" customWidth="1"/>
  </cols>
  <sheetData>
    <row r="2" spans="1:13" ht="18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ht="18" x14ac:dyDescent="0.25">
      <c r="A3" s="29" t="s">
        <v>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3" ht="18.75" thickBot="1" x14ac:dyDescent="0.3">
      <c r="A4" s="30" t="s">
        <v>30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3" x14ac:dyDescent="0.25">
      <c r="A5" s="31" t="s">
        <v>31</v>
      </c>
      <c r="B5" s="31" t="s">
        <v>32</v>
      </c>
      <c r="C5" s="31" t="s">
        <v>33</v>
      </c>
      <c r="D5" s="31" t="s">
        <v>34</v>
      </c>
      <c r="E5" s="31" t="s">
        <v>35</v>
      </c>
      <c r="F5" s="32" t="s">
        <v>36</v>
      </c>
      <c r="G5" s="33"/>
      <c r="H5" s="33"/>
      <c r="I5" s="33"/>
      <c r="J5" s="33"/>
      <c r="K5" s="34"/>
      <c r="L5" s="35" t="s">
        <v>37</v>
      </c>
    </row>
    <row r="6" spans="1:13" ht="15.75" thickBot="1" x14ac:dyDescent="0.3">
      <c r="A6" s="36"/>
      <c r="B6" s="36"/>
      <c r="C6" s="36"/>
      <c r="D6" s="36"/>
      <c r="E6" s="36"/>
      <c r="F6" s="37" t="s">
        <v>38</v>
      </c>
      <c r="G6" s="37" t="s">
        <v>39</v>
      </c>
      <c r="H6" s="37" t="s">
        <v>40</v>
      </c>
      <c r="I6" s="37" t="s">
        <v>41</v>
      </c>
      <c r="J6" s="37" t="s">
        <v>42</v>
      </c>
      <c r="K6" s="37" t="s">
        <v>43</v>
      </c>
      <c r="L6" s="38"/>
    </row>
    <row r="7" spans="1:13" x14ac:dyDescent="0.25">
      <c r="A7" s="39">
        <v>1</v>
      </c>
      <c r="B7" s="40">
        <v>2</v>
      </c>
      <c r="C7" s="41">
        <v>3</v>
      </c>
      <c r="D7" s="42">
        <v>4</v>
      </c>
      <c r="E7" s="43">
        <v>5</v>
      </c>
      <c r="F7" s="44">
        <v>6</v>
      </c>
      <c r="G7" s="45">
        <v>7</v>
      </c>
      <c r="H7" s="46">
        <v>8</v>
      </c>
      <c r="I7" s="46">
        <v>9</v>
      </c>
      <c r="J7" s="46">
        <v>10</v>
      </c>
      <c r="K7" s="44">
        <v>11</v>
      </c>
      <c r="L7" s="47"/>
    </row>
    <row r="8" spans="1:13" x14ac:dyDescent="0.25">
      <c r="A8" s="27">
        <v>1</v>
      </c>
      <c r="B8" s="1" t="s">
        <v>0</v>
      </c>
      <c r="C8" s="2">
        <v>25</v>
      </c>
      <c r="D8" s="3">
        <v>6</v>
      </c>
      <c r="E8" s="4">
        <f>(C8*D8)-K8</f>
        <v>143</v>
      </c>
      <c r="F8" s="5">
        <v>7</v>
      </c>
      <c r="G8" s="5" t="s">
        <v>1</v>
      </c>
      <c r="H8" s="5" t="s">
        <v>1</v>
      </c>
      <c r="I8" s="5" t="s">
        <v>1</v>
      </c>
      <c r="J8" s="5" t="s">
        <v>1</v>
      </c>
      <c r="K8" s="6">
        <f>SUM(F8:J8)</f>
        <v>7</v>
      </c>
      <c r="L8" s="7">
        <f>E8/(C8*D8)*100</f>
        <v>95.333333333333343</v>
      </c>
    </row>
    <row r="9" spans="1:13" x14ac:dyDescent="0.25">
      <c r="A9" s="28">
        <v>2</v>
      </c>
      <c r="B9" s="8" t="s">
        <v>2</v>
      </c>
      <c r="C9" s="3">
        <v>20</v>
      </c>
      <c r="D9" s="3">
        <v>47</v>
      </c>
      <c r="E9" s="3">
        <f>(C9*D9)-K9</f>
        <v>940</v>
      </c>
      <c r="F9" s="5" t="s">
        <v>1</v>
      </c>
      <c r="G9" s="5" t="s">
        <v>1</v>
      </c>
      <c r="H9" s="5" t="s">
        <v>1</v>
      </c>
      <c r="I9" s="5" t="s">
        <v>1</v>
      </c>
      <c r="J9" s="5" t="s">
        <v>1</v>
      </c>
      <c r="K9" s="6">
        <f>SUM(F9:J9)</f>
        <v>0</v>
      </c>
      <c r="L9" s="7">
        <f>E9/(C9*D9)*100</f>
        <v>100</v>
      </c>
    </row>
    <row r="10" spans="1:13" x14ac:dyDescent="0.25">
      <c r="A10" s="27">
        <v>3</v>
      </c>
      <c r="B10" s="1" t="s">
        <v>3</v>
      </c>
      <c r="C10" s="3">
        <v>20</v>
      </c>
      <c r="D10" s="3">
        <v>16</v>
      </c>
      <c r="E10" s="4">
        <f>(C10*D10)-K10</f>
        <v>320</v>
      </c>
      <c r="F10" s="5" t="s">
        <v>1</v>
      </c>
      <c r="G10" s="5" t="s">
        <v>1</v>
      </c>
      <c r="H10" s="5" t="s">
        <v>1</v>
      </c>
      <c r="I10" s="5" t="s">
        <v>1</v>
      </c>
      <c r="J10" s="5" t="s">
        <v>1</v>
      </c>
      <c r="K10" s="6">
        <f>SUM(F10:J10)</f>
        <v>0</v>
      </c>
      <c r="L10" s="7">
        <f>E10/(C10*D10)*100</f>
        <v>100</v>
      </c>
    </row>
    <row r="11" spans="1:13" x14ac:dyDescent="0.25">
      <c r="A11" s="28">
        <v>4</v>
      </c>
      <c r="B11" s="8" t="s">
        <v>4</v>
      </c>
      <c r="C11" s="3">
        <v>20</v>
      </c>
      <c r="D11" s="3">
        <v>8</v>
      </c>
      <c r="E11" s="3">
        <f>(C11*D11)-K11</f>
        <v>160</v>
      </c>
      <c r="F11" s="5" t="s">
        <v>1</v>
      </c>
      <c r="G11" s="5" t="s">
        <v>1</v>
      </c>
      <c r="H11" s="5" t="s">
        <v>1</v>
      </c>
      <c r="I11" s="5" t="s">
        <v>1</v>
      </c>
      <c r="J11" s="5" t="s">
        <v>1</v>
      </c>
      <c r="K11" s="6">
        <f>SUM(F11:J11)</f>
        <v>0</v>
      </c>
      <c r="L11" s="7">
        <f>E11/(C11*D11)*100</f>
        <v>100</v>
      </c>
    </row>
    <row r="12" spans="1:13" x14ac:dyDescent="0.25">
      <c r="A12" s="27">
        <v>5</v>
      </c>
      <c r="B12" s="1" t="s">
        <v>5</v>
      </c>
      <c r="C12" s="3">
        <v>20</v>
      </c>
      <c r="D12" s="3">
        <v>45</v>
      </c>
      <c r="E12" s="4">
        <f>(C12*D12)-K12</f>
        <v>900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6">
        <f>SUM(F12:J12)</f>
        <v>0</v>
      </c>
      <c r="L12" s="7">
        <f>E12/(C12*D12)*100</f>
        <v>100</v>
      </c>
    </row>
    <row r="13" spans="1:13" x14ac:dyDescent="0.25">
      <c r="A13" s="28">
        <v>6</v>
      </c>
      <c r="B13" s="8" t="s">
        <v>6</v>
      </c>
      <c r="C13" s="3">
        <v>20</v>
      </c>
      <c r="D13" s="3">
        <v>7</v>
      </c>
      <c r="E13" s="3">
        <f>(C13*D13)-K13</f>
        <v>140</v>
      </c>
      <c r="F13" s="5" t="s">
        <v>1</v>
      </c>
      <c r="G13" s="5" t="s">
        <v>1</v>
      </c>
      <c r="H13" s="5" t="s">
        <v>1</v>
      </c>
      <c r="I13" s="5" t="s">
        <v>1</v>
      </c>
      <c r="J13" s="5" t="s">
        <v>1</v>
      </c>
      <c r="K13" s="6">
        <f>SUM(F13:J13)</f>
        <v>0</v>
      </c>
      <c r="L13" s="7">
        <f>E13/(C13*D13)*100</f>
        <v>100</v>
      </c>
    </row>
    <row r="14" spans="1:13" x14ac:dyDescent="0.25">
      <c r="A14" s="27">
        <v>7</v>
      </c>
      <c r="B14" s="1" t="s">
        <v>7</v>
      </c>
      <c r="C14" s="3">
        <v>20</v>
      </c>
      <c r="D14" s="3">
        <v>14</v>
      </c>
      <c r="E14" s="4">
        <f>(C14*D14)-K14</f>
        <v>279</v>
      </c>
      <c r="F14" s="5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6">
        <f>SUM(F14:J14)</f>
        <v>1</v>
      </c>
      <c r="L14" s="7">
        <f>E14/(C14*D14)*100</f>
        <v>99.642857142857139</v>
      </c>
    </row>
    <row r="15" spans="1:13" x14ac:dyDescent="0.25">
      <c r="A15" s="28">
        <v>8</v>
      </c>
      <c r="B15" s="9" t="s">
        <v>8</v>
      </c>
      <c r="C15" s="3">
        <v>20</v>
      </c>
      <c r="D15" s="3">
        <v>8</v>
      </c>
      <c r="E15" s="3">
        <f>(C15*D15)-K15</f>
        <v>157</v>
      </c>
      <c r="F15" s="5" t="s">
        <v>1</v>
      </c>
      <c r="G15" s="5" t="s">
        <v>1</v>
      </c>
      <c r="H15" s="5" t="s">
        <v>1</v>
      </c>
      <c r="I15" s="5">
        <v>3</v>
      </c>
      <c r="J15" s="5" t="s">
        <v>1</v>
      </c>
      <c r="K15" s="6">
        <f>SUM(F15:J15)</f>
        <v>3</v>
      </c>
      <c r="L15" s="7">
        <f>E15/(C15*D15)*100</f>
        <v>98.125</v>
      </c>
    </row>
    <row r="16" spans="1:13" x14ac:dyDescent="0.25">
      <c r="A16" s="27">
        <v>9</v>
      </c>
      <c r="B16" s="1" t="s">
        <v>9</v>
      </c>
      <c r="C16" s="3">
        <v>20</v>
      </c>
      <c r="D16" s="3">
        <v>9</v>
      </c>
      <c r="E16" s="4">
        <f>(C16*D16)-K16</f>
        <v>180</v>
      </c>
      <c r="F16" s="5" t="s">
        <v>1</v>
      </c>
      <c r="G16" s="5" t="s">
        <v>1</v>
      </c>
      <c r="H16" s="5" t="s">
        <v>1</v>
      </c>
      <c r="I16" s="5" t="s">
        <v>1</v>
      </c>
      <c r="J16" s="5" t="s">
        <v>1</v>
      </c>
      <c r="K16" s="6">
        <f>SUM(F16:J16)</f>
        <v>0</v>
      </c>
      <c r="L16" s="7">
        <f>E16/(C16*D16)*100</f>
        <v>100</v>
      </c>
      <c r="M16" t="s">
        <v>10</v>
      </c>
    </row>
    <row r="17" spans="1:14" x14ac:dyDescent="0.25">
      <c r="A17" s="28">
        <v>10</v>
      </c>
      <c r="B17" s="8" t="s">
        <v>11</v>
      </c>
      <c r="C17" s="3">
        <v>20</v>
      </c>
      <c r="D17" s="3">
        <v>9</v>
      </c>
      <c r="E17" s="4">
        <f>(C17*D17)-K17</f>
        <v>177</v>
      </c>
      <c r="F17" s="5" t="s">
        <v>1</v>
      </c>
      <c r="G17" s="5">
        <v>3</v>
      </c>
      <c r="H17" s="5" t="s">
        <v>1</v>
      </c>
      <c r="I17" s="5" t="s">
        <v>1</v>
      </c>
      <c r="J17" s="5" t="s">
        <v>1</v>
      </c>
      <c r="K17" s="6">
        <f>SUM(F17:J17)</f>
        <v>3</v>
      </c>
      <c r="L17" s="7">
        <f>E17/(C17*D17)*100</f>
        <v>98.333333333333329</v>
      </c>
    </row>
    <row r="18" spans="1:14" x14ac:dyDescent="0.25">
      <c r="A18" s="27">
        <v>11</v>
      </c>
      <c r="B18" s="1" t="s">
        <v>12</v>
      </c>
      <c r="C18" s="2">
        <v>20</v>
      </c>
      <c r="D18" s="2">
        <v>9</v>
      </c>
      <c r="E18" s="4">
        <f>(C18*D18)-K18</f>
        <v>180</v>
      </c>
      <c r="F18" s="10" t="s">
        <v>1</v>
      </c>
      <c r="G18" s="10" t="s">
        <v>1</v>
      </c>
      <c r="H18" s="10" t="s">
        <v>1</v>
      </c>
      <c r="I18" s="10" t="s">
        <v>1</v>
      </c>
      <c r="J18" s="10" t="s">
        <v>1</v>
      </c>
      <c r="K18" s="11">
        <f>SUM(F18:J18)</f>
        <v>0</v>
      </c>
      <c r="L18" s="12">
        <f>E18/(C18*D18)*100</f>
        <v>100</v>
      </c>
    </row>
    <row r="19" spans="1:14" x14ac:dyDescent="0.25">
      <c r="A19" s="28">
        <v>12</v>
      </c>
      <c r="B19" s="1" t="s">
        <v>13</v>
      </c>
      <c r="C19" s="3">
        <v>20</v>
      </c>
      <c r="D19" s="3">
        <v>8</v>
      </c>
      <c r="E19" s="13">
        <f>(C19*D19)-K19</f>
        <v>160</v>
      </c>
      <c r="F19" s="5" t="s">
        <v>1</v>
      </c>
      <c r="G19" s="5" t="s">
        <v>1</v>
      </c>
      <c r="H19" s="5" t="s">
        <v>1</v>
      </c>
      <c r="I19" s="5" t="s">
        <v>1</v>
      </c>
      <c r="J19" s="5" t="s">
        <v>1</v>
      </c>
      <c r="K19" s="6">
        <f>SUM(F19:J19)</f>
        <v>0</v>
      </c>
      <c r="L19" s="7">
        <f>E19/(C19*D19)*100</f>
        <v>100</v>
      </c>
    </row>
    <row r="20" spans="1:14" x14ac:dyDescent="0.25">
      <c r="A20" s="27">
        <v>13</v>
      </c>
      <c r="B20" s="1" t="s">
        <v>14</v>
      </c>
      <c r="C20" s="2">
        <v>20</v>
      </c>
      <c r="D20" s="3">
        <v>8</v>
      </c>
      <c r="E20" s="13">
        <f>(C20*D20)-K20</f>
        <v>160</v>
      </c>
      <c r="F20" s="5" t="s">
        <v>1</v>
      </c>
      <c r="G20" s="5" t="s">
        <v>1</v>
      </c>
      <c r="H20" s="5" t="s">
        <v>1</v>
      </c>
      <c r="I20" s="5" t="s">
        <v>1</v>
      </c>
      <c r="J20" s="5" t="s">
        <v>1</v>
      </c>
      <c r="K20" s="11">
        <f>SUM(F20:J20)</f>
        <v>0</v>
      </c>
      <c r="L20" s="12">
        <f>E20/(C20*D20)*100</f>
        <v>100</v>
      </c>
    </row>
    <row r="21" spans="1:14" x14ac:dyDescent="0.25">
      <c r="A21" s="28">
        <v>14</v>
      </c>
      <c r="B21" s="14" t="s">
        <v>15</v>
      </c>
      <c r="C21" s="15"/>
      <c r="D21" s="15"/>
      <c r="E21" s="16">
        <f>(C21*D21)-K21</f>
        <v>0</v>
      </c>
      <c r="F21" s="17"/>
      <c r="G21" s="17"/>
      <c r="H21" s="17"/>
      <c r="I21" s="17"/>
      <c r="J21" s="17"/>
      <c r="K21" s="18">
        <v>0</v>
      </c>
      <c r="L21" s="19" t="e">
        <f>E21/(C21*D21)*100</f>
        <v>#DIV/0!</v>
      </c>
    </row>
    <row r="22" spans="1:14" x14ac:dyDescent="0.25">
      <c r="A22" s="27">
        <v>15</v>
      </c>
      <c r="B22" s="20" t="s">
        <v>16</v>
      </c>
      <c r="C22" s="2">
        <v>20</v>
      </c>
      <c r="D22" s="3">
        <v>10</v>
      </c>
      <c r="E22" s="13">
        <f>(C22*D22)-K22</f>
        <v>200</v>
      </c>
      <c r="F22" s="5" t="s">
        <v>1</v>
      </c>
      <c r="G22" s="5" t="s">
        <v>1</v>
      </c>
      <c r="H22" s="5" t="s">
        <v>1</v>
      </c>
      <c r="I22" s="5" t="s">
        <v>1</v>
      </c>
      <c r="J22" s="5" t="s">
        <v>1</v>
      </c>
      <c r="K22" s="11">
        <f>SUM(F22:J22)</f>
        <v>0</v>
      </c>
      <c r="L22" s="12">
        <f>E22/(C22*D22)*100</f>
        <v>100</v>
      </c>
    </row>
    <row r="23" spans="1:14" x14ac:dyDescent="0.25">
      <c r="A23" s="28">
        <v>16</v>
      </c>
      <c r="B23" s="8" t="s">
        <v>17</v>
      </c>
      <c r="C23" s="3">
        <v>20</v>
      </c>
      <c r="D23" s="3">
        <v>12</v>
      </c>
      <c r="E23" s="13">
        <f>(C23*D23)-K23</f>
        <v>240</v>
      </c>
      <c r="F23" s="5" t="s">
        <v>1</v>
      </c>
      <c r="G23" s="5" t="s">
        <v>1</v>
      </c>
      <c r="H23" s="5" t="s">
        <v>1</v>
      </c>
      <c r="I23" s="5" t="s">
        <v>1</v>
      </c>
      <c r="J23" s="5" t="s">
        <v>1</v>
      </c>
      <c r="K23" s="6">
        <f>SUM(F23:J23)</f>
        <v>0</v>
      </c>
      <c r="L23" s="7">
        <f>E23/(C23*D23)*100</f>
        <v>100</v>
      </c>
    </row>
    <row r="24" spans="1:14" x14ac:dyDescent="0.25">
      <c r="A24" s="27">
        <v>17</v>
      </c>
      <c r="B24" s="1" t="s">
        <v>18</v>
      </c>
      <c r="C24" s="2">
        <v>20</v>
      </c>
      <c r="D24" s="3">
        <v>11</v>
      </c>
      <c r="E24" s="13">
        <f>(C24*D24)-K24</f>
        <v>209</v>
      </c>
      <c r="F24" s="5" t="s">
        <v>1</v>
      </c>
      <c r="G24" s="21">
        <v>1</v>
      </c>
      <c r="H24" s="22">
        <v>9</v>
      </c>
      <c r="I24" s="22">
        <v>1</v>
      </c>
      <c r="J24" s="22" t="s">
        <v>1</v>
      </c>
      <c r="K24" s="6">
        <f>SUM(F24:J24)</f>
        <v>11</v>
      </c>
      <c r="L24" s="7">
        <f>E24/(C24*D24)*100</f>
        <v>95</v>
      </c>
    </row>
    <row r="25" spans="1:14" x14ac:dyDescent="0.25">
      <c r="A25" s="28">
        <v>18</v>
      </c>
      <c r="B25" s="1" t="s">
        <v>19</v>
      </c>
      <c r="C25" s="3">
        <v>20</v>
      </c>
      <c r="D25" s="3">
        <v>7</v>
      </c>
      <c r="E25" s="13">
        <f>(C25*D25)-K25</f>
        <v>140</v>
      </c>
      <c r="F25" s="5" t="s">
        <v>1</v>
      </c>
      <c r="G25" s="5" t="s">
        <v>1</v>
      </c>
      <c r="H25" s="5" t="s">
        <v>1</v>
      </c>
      <c r="I25" s="5" t="s">
        <v>1</v>
      </c>
      <c r="J25" s="5" t="s">
        <v>1</v>
      </c>
      <c r="K25" s="6">
        <f>SUM(F25:J25)</f>
        <v>0</v>
      </c>
      <c r="L25" s="7">
        <f>E25/(C25*D25)*100</f>
        <v>100</v>
      </c>
    </row>
    <row r="26" spans="1:14" x14ac:dyDescent="0.25">
      <c r="A26" s="27">
        <v>19</v>
      </c>
      <c r="B26" s="1" t="s">
        <v>20</v>
      </c>
      <c r="C26" s="2">
        <v>20</v>
      </c>
      <c r="D26" s="3">
        <v>9</v>
      </c>
      <c r="E26" s="13">
        <f>(C26*D26)-K26</f>
        <v>178</v>
      </c>
      <c r="F26" s="5" t="s">
        <v>1</v>
      </c>
      <c r="G26" s="5">
        <v>2</v>
      </c>
      <c r="H26" s="5" t="s">
        <v>1</v>
      </c>
      <c r="I26" s="5" t="s">
        <v>1</v>
      </c>
      <c r="J26" s="5" t="s">
        <v>1</v>
      </c>
      <c r="K26" s="6">
        <f>SUM(F26:J26)</f>
        <v>2</v>
      </c>
      <c r="L26" s="7">
        <f>E26/(C26*D26)*100</f>
        <v>98.888888888888886</v>
      </c>
    </row>
    <row r="27" spans="1:14" x14ac:dyDescent="0.25">
      <c r="A27" s="28">
        <v>20</v>
      </c>
      <c r="B27" s="1" t="s">
        <v>21</v>
      </c>
      <c r="C27" s="3">
        <v>20</v>
      </c>
      <c r="D27" s="3">
        <v>14</v>
      </c>
      <c r="E27" s="13">
        <f>(C27*D27)-K27</f>
        <v>280</v>
      </c>
      <c r="F27" s="23" t="s">
        <v>1</v>
      </c>
      <c r="G27" s="23" t="s">
        <v>1</v>
      </c>
      <c r="H27" s="23" t="s">
        <v>1</v>
      </c>
      <c r="I27" s="23" t="s">
        <v>1</v>
      </c>
      <c r="J27" s="23" t="s">
        <v>1</v>
      </c>
      <c r="K27" s="6">
        <f>SUM(G27:J27)</f>
        <v>0</v>
      </c>
      <c r="L27" s="7">
        <f>E27/(C27*D27)*100</f>
        <v>100</v>
      </c>
    </row>
    <row r="28" spans="1:14" x14ac:dyDescent="0.25">
      <c r="A28" s="27">
        <v>21</v>
      </c>
      <c r="B28" s="14" t="s">
        <v>22</v>
      </c>
      <c r="C28" s="24"/>
      <c r="D28" s="15"/>
      <c r="E28" s="16">
        <f>(C28*D28)-K28</f>
        <v>0</v>
      </c>
      <c r="F28" s="25"/>
      <c r="G28" s="25"/>
      <c r="H28" s="25"/>
      <c r="I28" s="25"/>
      <c r="J28" s="25"/>
      <c r="K28" s="26">
        <f>SUM(F28:J28)</f>
        <v>0</v>
      </c>
      <c r="L28" s="19" t="e">
        <f>E28/(C28*D28)*100</f>
        <v>#DIV/0!</v>
      </c>
    </row>
    <row r="29" spans="1:14" x14ac:dyDescent="0.25">
      <c r="A29" s="28">
        <v>22</v>
      </c>
      <c r="B29" s="1" t="s">
        <v>23</v>
      </c>
      <c r="C29" s="3">
        <v>20</v>
      </c>
      <c r="D29" s="3">
        <v>6</v>
      </c>
      <c r="E29" s="13">
        <f>(C29*D29)-K29</f>
        <v>108</v>
      </c>
      <c r="F29" s="5" t="s">
        <v>1</v>
      </c>
      <c r="G29" s="5" t="s">
        <v>1</v>
      </c>
      <c r="H29" s="5" t="s">
        <v>1</v>
      </c>
      <c r="I29" s="22">
        <v>12</v>
      </c>
      <c r="J29" s="22" t="s">
        <v>1</v>
      </c>
      <c r="K29" s="6">
        <f>SUM(F29:J29)</f>
        <v>12</v>
      </c>
      <c r="L29" s="7">
        <f>E29/(C29*D29)*100</f>
        <v>90</v>
      </c>
    </row>
    <row r="30" spans="1:14" x14ac:dyDescent="0.25">
      <c r="A30" s="27">
        <v>23</v>
      </c>
      <c r="B30" s="1" t="s">
        <v>24</v>
      </c>
      <c r="C30" s="3">
        <v>25</v>
      </c>
      <c r="D30" s="3">
        <v>8</v>
      </c>
      <c r="E30" s="13">
        <f>(C30*D30)-K30</f>
        <v>200</v>
      </c>
      <c r="F30" s="22" t="s">
        <v>1</v>
      </c>
      <c r="G30" s="22" t="s">
        <v>1</v>
      </c>
      <c r="H30" s="22" t="s">
        <v>1</v>
      </c>
      <c r="I30" s="22" t="s">
        <v>1</v>
      </c>
      <c r="J30" s="22" t="s">
        <v>1</v>
      </c>
      <c r="K30" s="6">
        <f>SUM(F30:J30)</f>
        <v>0</v>
      </c>
      <c r="L30" s="7">
        <f>E30/(C30*D30)*100</f>
        <v>100</v>
      </c>
    </row>
    <row r="31" spans="1:14" x14ac:dyDescent="0.25">
      <c r="A31" s="28">
        <v>24</v>
      </c>
      <c r="B31" s="1" t="s">
        <v>25</v>
      </c>
      <c r="C31" s="3">
        <v>20</v>
      </c>
      <c r="D31" s="3">
        <v>5</v>
      </c>
      <c r="E31" s="13">
        <f>(C31*D31)-K31</f>
        <v>100</v>
      </c>
      <c r="F31" s="5" t="s">
        <v>1</v>
      </c>
      <c r="G31" s="5" t="s">
        <v>1</v>
      </c>
      <c r="H31" s="5" t="s">
        <v>1</v>
      </c>
      <c r="I31" s="5" t="s">
        <v>1</v>
      </c>
      <c r="J31" s="5" t="s">
        <v>1</v>
      </c>
      <c r="K31" s="6">
        <f>SUM(F31:J31)</f>
        <v>0</v>
      </c>
      <c r="L31" s="7">
        <f>E31/(C31*D31)*100</f>
        <v>100</v>
      </c>
    </row>
    <row r="32" spans="1:14" x14ac:dyDescent="0.25">
      <c r="A32" s="27">
        <v>25</v>
      </c>
      <c r="B32" s="8" t="s">
        <v>26</v>
      </c>
      <c r="C32" s="3">
        <v>25</v>
      </c>
      <c r="D32" s="3">
        <v>8</v>
      </c>
      <c r="E32" s="13">
        <f>(C32*D32)-K32</f>
        <v>200</v>
      </c>
      <c r="F32" s="5" t="s">
        <v>1</v>
      </c>
      <c r="G32" s="5" t="s">
        <v>1</v>
      </c>
      <c r="H32" s="5" t="s">
        <v>1</v>
      </c>
      <c r="I32" s="5" t="s">
        <v>1</v>
      </c>
      <c r="J32" s="5" t="s">
        <v>1</v>
      </c>
      <c r="K32" s="6">
        <f>SUM(F32:J32)</f>
        <v>0</v>
      </c>
      <c r="L32" s="7">
        <f>E32/(C32*D32)*100</f>
        <v>100</v>
      </c>
      <c r="N32" t="s">
        <v>10</v>
      </c>
    </row>
    <row r="33" spans="1:12" x14ac:dyDescent="0.25">
      <c r="A33" s="28">
        <v>26</v>
      </c>
      <c r="B33" s="14" t="s">
        <v>27</v>
      </c>
      <c r="C33" s="15"/>
      <c r="D33" s="15"/>
      <c r="E33" s="16">
        <f>(C33*D33)-K33</f>
        <v>0</v>
      </c>
      <c r="F33" s="17"/>
      <c r="G33" s="17"/>
      <c r="H33" s="17"/>
      <c r="I33" s="17"/>
      <c r="J33" s="17"/>
      <c r="K33" s="26">
        <f>SUM(F33:J33)</f>
        <v>0</v>
      </c>
      <c r="L33" s="19" t="e">
        <f>E33/(C33*D33)*100</f>
        <v>#DIV/0!</v>
      </c>
    </row>
    <row r="34" spans="1:12" x14ac:dyDescent="0.25">
      <c r="A34" s="27">
        <v>27</v>
      </c>
      <c r="B34" s="1" t="s">
        <v>28</v>
      </c>
      <c r="C34" s="3">
        <v>25</v>
      </c>
      <c r="D34" s="3">
        <v>7</v>
      </c>
      <c r="E34" s="13">
        <f>(C34*D34)-K34</f>
        <v>175</v>
      </c>
      <c r="F34" s="5" t="s">
        <v>1</v>
      </c>
      <c r="G34" s="5" t="s">
        <v>1</v>
      </c>
      <c r="H34" s="5" t="s">
        <v>1</v>
      </c>
      <c r="I34" s="5" t="s">
        <v>1</v>
      </c>
      <c r="J34" s="5" t="s">
        <v>1</v>
      </c>
      <c r="K34" s="6">
        <f>SUM(F34:J34)</f>
        <v>0</v>
      </c>
      <c r="L34" s="7">
        <f>E34/(C34*D34)*100</f>
        <v>100</v>
      </c>
    </row>
  </sheetData>
  <mergeCells count="10">
    <mergeCell ref="A2:L2"/>
    <mergeCell ref="A3:L3"/>
    <mergeCell ref="A4:L4"/>
    <mergeCell ref="A5:A6"/>
    <mergeCell ref="B5:B6"/>
    <mergeCell ref="C5:C6"/>
    <mergeCell ref="D5:D6"/>
    <mergeCell ref="E5:E6"/>
    <mergeCell ref="F5:K5"/>
    <mergeCell ref="L5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DWI</cp:lastModifiedBy>
  <dcterms:created xsi:type="dcterms:W3CDTF">2021-02-10T12:34:48Z</dcterms:created>
  <dcterms:modified xsi:type="dcterms:W3CDTF">2021-02-10T12:36:09Z</dcterms:modified>
</cp:coreProperties>
</file>