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MIK\SEKTORAL DAN WALIDATA\Sektoral\dakung\"/>
    </mc:Choice>
  </mc:AlternateContent>
  <xr:revisionPtr revIDLastSave="0" documentId="8_{9BE71D5A-DA32-4E78-A464-C34CF3582C6E}" xr6:coauthVersionLast="47" xr6:coauthVersionMax="47" xr10:uidLastSave="{00000000-0000-0000-0000-000000000000}"/>
  <bookViews>
    <workbookView xWindow="-120" yWindow="-120" windowWidth="29040" windowHeight="15720" xr2:uid="{2E0D7EB1-4020-48AD-88CB-1000ED1002DA}"/>
  </bookViews>
  <sheets>
    <sheet name="per-Juni20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" l="1"/>
  <c r="C12" i="1"/>
  <c r="C9" i="1"/>
  <c r="C7" i="1" l="1"/>
  <c r="D7" i="1" s="1"/>
  <c r="D8" i="1" l="1"/>
</calcChain>
</file>

<file path=xl/sharedStrings.xml><?xml version="1.0" encoding="utf-8"?>
<sst xmlns="http://schemas.openxmlformats.org/spreadsheetml/2006/main" count="27" uniqueCount="27">
  <si>
    <t>No.</t>
  </si>
  <si>
    <t>Jenis Kepesertaan</t>
  </si>
  <si>
    <t>Jumlah</t>
  </si>
  <si>
    <t>%</t>
  </si>
  <si>
    <t>Sumber Dana</t>
  </si>
  <si>
    <t xml:space="preserve">Jumlah Penduduk Kab. Demak </t>
  </si>
  <si>
    <t>Jumlah Penduduk Belum JKN</t>
  </si>
  <si>
    <t>Jumlah Peserta JKN terdiri dari :</t>
  </si>
  <si>
    <t>1.</t>
  </si>
  <si>
    <t>Penerima Bantuan Iuran (PBI) terdiri dari:</t>
  </si>
  <si>
    <t>- PBI APBN</t>
  </si>
  <si>
    <t>APBD Kab. Demak</t>
  </si>
  <si>
    <t>2.</t>
  </si>
  <si>
    <t>Pekerja Penerima Upah (PPU)</t>
  </si>
  <si>
    <t>3.</t>
  </si>
  <si>
    <t>Pekerja Bukan Penerima Upah (PBPU)</t>
  </si>
  <si>
    <t>4.</t>
  </si>
  <si>
    <t>Bukan Pekerja (BP)</t>
  </si>
  <si>
    <t>Mengetahui,</t>
  </si>
  <si>
    <t>- PBI APBD</t>
  </si>
  <si>
    <t>A.n Kepala Dinas Kesehatan Kab. Demak</t>
  </si>
  <si>
    <t>Kabid Sumber Daya Kesehatan</t>
  </si>
  <si>
    <t>dr. Haerudin</t>
  </si>
  <si>
    <t>NIP. 197401102003121004</t>
  </si>
  <si>
    <t>DATA CAKUPAN KEPESERTAAN JKN/KIS KABUPATEN DEMAK TAHUN 2025</t>
  </si>
  <si>
    <t>TRIWULAN I</t>
  </si>
  <si>
    <t>Sumber : https://dataviz.bpjs-kesehatan.go.id/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</si>
</sst>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3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165" fontId="2" fillId="2" borderId="1" xfId="1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2" fillId="2" borderId="1" xfId="0" quotePrefix="1" applyFont="1" applyFill="1" applyBorder="1" applyAlignment="1">
      <alignment horizontal="center" vertical="center"/>
    </xf>
    <xf numFmtId="3" fontId="2" fillId="2" borderId="1" xfId="1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vertical="center"/>
    </xf>
    <xf numFmtId="165" fontId="3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vertical="center"/>
    </xf>
    <xf numFmtId="165" fontId="3" fillId="2" borderId="0" xfId="1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 indent="32"/>
    </xf>
    <xf numFmtId="2" fontId="2" fillId="2" borderId="1" xfId="0" applyNumberFormat="1" applyFont="1" applyFill="1" applyBorder="1" applyAlignment="1">
      <alignment horizontal="right" vertical="center"/>
    </xf>
    <xf numFmtId="164" fontId="2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F2FAC-2571-48E8-BF00-AF0D24CF13CE}">
  <dimension ref="A1:F26"/>
  <sheetViews>
    <sheetView tabSelected="1" workbookViewId="0">
      <selection activeCell="C8" sqref="C8"/>
    </sheetView>
  </sheetViews>
  <sheetFormatPr defaultRowHeight="15" x14ac:dyDescent="0.25"/>
  <cols>
    <col min="1" max="1" width="5.42578125" style="1" bestFit="1" customWidth="1"/>
    <col min="2" max="2" width="42.7109375" style="1" customWidth="1"/>
    <col min="3" max="3" width="12.85546875" style="1" bestFit="1" customWidth="1"/>
    <col min="4" max="4" width="11" style="1" customWidth="1"/>
    <col min="5" max="5" width="24" style="1" bestFit="1" customWidth="1"/>
    <col min="6" max="16384" width="9.140625" style="1"/>
  </cols>
  <sheetData>
    <row r="1" spans="1:5" ht="15.75" x14ac:dyDescent="0.25">
      <c r="A1" s="22" t="s">
        <v>24</v>
      </c>
      <c r="B1" s="22"/>
      <c r="C1" s="22"/>
      <c r="D1" s="22"/>
      <c r="E1" s="22"/>
    </row>
    <row r="2" spans="1:5" ht="15.75" x14ac:dyDescent="0.25">
      <c r="A2" s="22" t="s">
        <v>25</v>
      </c>
      <c r="B2" s="22"/>
      <c r="C2" s="22"/>
      <c r="D2" s="22"/>
      <c r="E2" s="22"/>
    </row>
    <row r="4" spans="1:5" ht="30" customHeight="1" x14ac:dyDescent="0.25">
      <c r="A4" s="23" t="s">
        <v>0</v>
      </c>
      <c r="B4" s="23" t="s">
        <v>1</v>
      </c>
      <c r="C4" s="23" t="s">
        <v>2</v>
      </c>
      <c r="D4" s="23" t="s">
        <v>3</v>
      </c>
      <c r="E4" s="21" t="s">
        <v>4</v>
      </c>
    </row>
    <row r="5" spans="1:5" ht="30" customHeight="1" x14ac:dyDescent="0.25">
      <c r="A5" s="23"/>
      <c r="B5" s="23"/>
      <c r="C5" s="23"/>
      <c r="D5" s="23"/>
      <c r="E5" s="21"/>
    </row>
    <row r="6" spans="1:5" ht="30" customHeight="1" x14ac:dyDescent="0.25">
      <c r="A6" s="4" t="s">
        <v>5</v>
      </c>
      <c r="B6" s="5"/>
      <c r="C6" s="6">
        <v>1254204</v>
      </c>
      <c r="D6" s="2"/>
      <c r="E6" s="3"/>
    </row>
    <row r="7" spans="1:5" ht="30" customHeight="1" x14ac:dyDescent="0.25">
      <c r="A7" s="7" t="s">
        <v>6</v>
      </c>
      <c r="B7" s="5"/>
      <c r="C7" s="8">
        <f>C6-C8</f>
        <v>8233</v>
      </c>
      <c r="D7" s="19">
        <f>C7/C6*100</f>
        <v>0.65643228693258826</v>
      </c>
      <c r="E7" s="3"/>
    </row>
    <row r="8" spans="1:5" ht="30" customHeight="1" x14ac:dyDescent="0.25">
      <c r="A8" s="7" t="s">
        <v>7</v>
      </c>
      <c r="B8" s="5"/>
      <c r="C8" s="24">
        <f>C9+C12+C13+C14</f>
        <v>1245971</v>
      </c>
      <c r="D8" s="20">
        <f>C8/C6*100</f>
        <v>99.343567713067415</v>
      </c>
      <c r="E8" s="3"/>
    </row>
    <row r="9" spans="1:5" ht="30" customHeight="1" x14ac:dyDescent="0.25">
      <c r="A9" s="9" t="s">
        <v>8</v>
      </c>
      <c r="B9" s="15" t="s">
        <v>9</v>
      </c>
      <c r="C9" s="10">
        <f>C10+C11</f>
        <v>763052</v>
      </c>
      <c r="D9" s="7"/>
      <c r="E9" s="7"/>
    </row>
    <row r="10" spans="1:5" ht="30" customHeight="1" x14ac:dyDescent="0.25">
      <c r="A10" s="11"/>
      <c r="B10" s="12" t="s">
        <v>10</v>
      </c>
      <c r="C10" s="13">
        <v>611663</v>
      </c>
      <c r="D10" s="7"/>
      <c r="E10" s="7"/>
    </row>
    <row r="11" spans="1:5" ht="30" customHeight="1" x14ac:dyDescent="0.25">
      <c r="A11" s="11"/>
      <c r="B11" s="12" t="s">
        <v>19</v>
      </c>
      <c r="C11" s="13">
        <v>151389</v>
      </c>
      <c r="D11" s="7"/>
      <c r="E11" s="7" t="s">
        <v>11</v>
      </c>
    </row>
    <row r="12" spans="1:5" ht="30" customHeight="1" x14ac:dyDescent="0.25">
      <c r="A12" s="9" t="s">
        <v>12</v>
      </c>
      <c r="B12" s="15" t="s">
        <v>13</v>
      </c>
      <c r="C12" s="16">
        <f>265838+61215</f>
        <v>327053</v>
      </c>
      <c r="D12" s="7"/>
      <c r="E12" s="14"/>
    </row>
    <row r="13" spans="1:5" ht="30" customHeight="1" x14ac:dyDescent="0.25">
      <c r="A13" s="9" t="s">
        <v>14</v>
      </c>
      <c r="B13" s="15" t="s">
        <v>15</v>
      </c>
      <c r="C13" s="16">
        <v>144667</v>
      </c>
      <c r="D13" s="7"/>
      <c r="E13" s="14"/>
    </row>
    <row r="14" spans="1:5" ht="30" customHeight="1" x14ac:dyDescent="0.25">
      <c r="A14" s="9" t="s">
        <v>16</v>
      </c>
      <c r="B14" s="15" t="s">
        <v>17</v>
      </c>
      <c r="C14" s="16">
        <v>11199</v>
      </c>
      <c r="D14" s="7"/>
      <c r="E14" s="14"/>
    </row>
    <row r="16" spans="1:5" s="17" customFormat="1" x14ac:dyDescent="0.25">
      <c r="A16" s="1" t="s">
        <v>26</v>
      </c>
      <c r="B16" s="18"/>
      <c r="C16" s="1"/>
      <c r="D16" s="1"/>
      <c r="E16" s="1"/>
    </row>
    <row r="17" spans="1:6" s="17" customFormat="1" x14ac:dyDescent="0.25">
      <c r="A17" s="1"/>
      <c r="B17"/>
      <c r="C17" s="1"/>
      <c r="D17" s="1"/>
    </row>
    <row r="18" spans="1:6" s="17" customFormat="1" x14ac:dyDescent="0.25">
      <c r="A18" s="1"/>
      <c r="B18" s="18"/>
      <c r="C18" s="1"/>
      <c r="D18" s="1"/>
    </row>
    <row r="19" spans="1:6" s="17" customFormat="1" x14ac:dyDescent="0.25">
      <c r="A19" s="1"/>
      <c r="B19" s="18"/>
      <c r="C19" s="1" t="s">
        <v>18</v>
      </c>
      <c r="D19" s="1"/>
      <c r="E19" s="1"/>
      <c r="F19" s="1"/>
    </row>
    <row r="20" spans="1:6" s="17" customFormat="1" x14ac:dyDescent="0.25">
      <c r="A20" s="1"/>
      <c r="B20" s="18"/>
      <c r="C20" s="1" t="s">
        <v>20</v>
      </c>
      <c r="D20" s="1"/>
      <c r="E20" s="1"/>
      <c r="F20" s="1"/>
    </row>
    <row r="21" spans="1:6" s="17" customFormat="1" x14ac:dyDescent="0.25">
      <c r="A21" s="1"/>
      <c r="B21" s="18"/>
      <c r="C21" s="1" t="s">
        <v>21</v>
      </c>
      <c r="D21" s="1"/>
      <c r="E21" s="1"/>
      <c r="F21" s="1"/>
    </row>
    <row r="22" spans="1:6" s="17" customFormat="1" x14ac:dyDescent="0.25">
      <c r="A22" s="1"/>
      <c r="B22" s="18"/>
      <c r="C22" s="1"/>
      <c r="D22" s="1"/>
      <c r="E22" s="1"/>
      <c r="F22" s="1"/>
    </row>
    <row r="23" spans="1:6" x14ac:dyDescent="0.25">
      <c r="E23" s="17"/>
      <c r="F23" s="17"/>
    </row>
    <row r="24" spans="1:6" x14ac:dyDescent="0.25">
      <c r="E24" s="17"/>
      <c r="F24" s="17"/>
    </row>
    <row r="25" spans="1:6" x14ac:dyDescent="0.25">
      <c r="C25" s="1" t="s">
        <v>22</v>
      </c>
      <c r="E25" s="17"/>
      <c r="F25" s="17"/>
    </row>
    <row r="26" spans="1:6" x14ac:dyDescent="0.25">
      <c r="C26" s="1" t="s">
        <v>23</v>
      </c>
      <c r="E26" s="17"/>
      <c r="F26" s="17"/>
    </row>
  </sheetData>
  <mergeCells count="7">
    <mergeCell ref="E4:E5"/>
    <mergeCell ref="A1:E1"/>
    <mergeCell ref="A2:E2"/>
    <mergeCell ref="A4:A5"/>
    <mergeCell ref="B4:B5"/>
    <mergeCell ref="C4:C5"/>
    <mergeCell ref="D4:D5"/>
  </mergeCells>
  <pageMargins left="0.82" right="0.11811023622047245" top="0.74" bottom="0.74803149606299213" header="0.31496062992125984" footer="0.31496062992125984"/>
  <pageSetup paperSize="5" scale="80" orientation="portrait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per-Juni2020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trvlmate acer</dc:creator>
  <cp:lastModifiedBy>MyPC One Pro K7-24</cp:lastModifiedBy>
  <cp:lastPrinted>2025-02-19T08:42:01Z</cp:lastPrinted>
  <dcterms:created xsi:type="dcterms:W3CDTF">2024-01-16T07:20:30Z</dcterms:created>
  <dcterms:modified xsi:type="dcterms:W3CDTF">2025-05-09T07:23:45Z</dcterms:modified>
</cp:coreProperties>
</file>