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8_{14D55D14-1408-46DE-B426-52730442A73C}" xr6:coauthVersionLast="47" xr6:coauthVersionMax="47" xr10:uidLastSave="{00000000-0000-0000-0000-000000000000}"/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M34" i="1"/>
  <c r="L34" i="1"/>
  <c r="K34" i="1"/>
  <c r="J34" i="1"/>
  <c r="I34" i="1"/>
  <c r="H34" i="1"/>
  <c r="G34" i="1"/>
  <c r="F34" i="1"/>
  <c r="E34" i="1"/>
  <c r="C34" i="1"/>
</calcChain>
</file>

<file path=xl/sharedStrings.xml><?xml version="1.0" encoding="utf-8"?>
<sst xmlns="http://schemas.openxmlformats.org/spreadsheetml/2006/main" count="65" uniqueCount="45">
  <si>
    <t>No</t>
  </si>
  <si>
    <t xml:space="preserve">Puskesmas 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</si>
  <si>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</si>
  <si>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</si>
  <si>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</si>
  <si>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</si>
  <si>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</si>
  <si>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</si>
  <si>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</si>
  <si>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</si>
  <si>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</si>
  <si>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</si>
  <si>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</si>
  <si>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</si>
  <si>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</si>
  <si>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</si>
  <si>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</si>
  <si>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</si>
  <si>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</si>
  <si>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</si>
  <si>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</si>
  <si>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</si>
  <si>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</si>
  <si>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</si>
  <si>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</si>
  <si>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</si>
  <si>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</si>
  <si>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</si>
  <si>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</si>
  <si>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 xml:space="preserve">KABUPATEN </t>
  </si>
  <si>
    <t>Semester I</t>
  </si>
  <si>
    <t>Semester II</t>
  </si>
  <si>
    <t>Jumlah Ibu Hamil</t>
  </si>
  <si>
    <t>Tahun 2025</t>
  </si>
  <si>
    <t>Data Ibu Hamil Tahun 2025</t>
  </si>
  <si>
    <t>Jumlah Ibu Hamil Dengan Lila &lt; 23,5 Cm</t>
  </si>
  <si>
    <t>Jumlah Ibu Hamil Penderita (KEK)</t>
  </si>
  <si>
    <t>Jumlah Ibu Hamil Penderita Kurang Darah</t>
  </si>
  <si>
    <t>Jumlah Ibu Hamil Yang Mendapatkan Pelayanan Atenatal K4</t>
  </si>
  <si>
    <t>Jumlah Ibu Hamil Yang Mendapatkan Pelayanan Neonatal K1</t>
  </si>
  <si>
    <t>Jumlah Ibu Yang Bersalin Di Fasilitas Kesehatan</t>
  </si>
  <si>
    <t>Jumlah Ibu Yang Mendapat Pelayanan Nifas</t>
  </si>
  <si>
    <t>Sumber: Bidang Kesmas</t>
  </si>
  <si>
    <t>Jumlah Kelahiran Hidup</t>
  </si>
  <si>
    <t>Jumlah Kematian Ibu Akibat Melahirkan (AKI)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</si>
</sst>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_);_(@_)"/>
    <numFmt numFmtId="170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D6E3BC"/>
      </patternFill>
    </fill>
    <fill>
      <patternFill patternType="solid">
        <fgColor theme="5" tint="0.39997558519241921"/>
        <bgColor rgb="FFD6E3BC"/>
      </patternFill>
    </fill>
    <fill>
      <patternFill patternType="solid">
        <fgColor theme="9" tint="0.39997558519241921"/>
        <bgColor rgb="FFD6E3BC"/>
      </patternFill>
    </fill>
    <fill>
      <patternFill patternType="solid">
        <fgColor rgb="FFFFC000"/>
        <bgColor rgb="FFFFFF66"/>
      </patternFill>
    </fill>
    <fill>
      <patternFill patternType="solid">
        <fgColor rgb="FFFFC000"/>
        <bgColor rgb="FFD6E3B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41" fontId="2" fillId="0" borderId="1" xfId="1" applyFont="1" applyBorder="1"/>
    <xf numFmtId="41" fontId="5" fillId="2" borderId="2" xfId="1" applyFont="1" applyFill="1" applyBorder="1"/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/>
    <xf numFmtId="3" fontId="4" fillId="4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70" fontId="3" fillId="3" borderId="1" xfId="0" applyNumberFormat="1" applyFont="1" applyFill="1" applyBorder="1"/>
    <xf numFmtId="3" fontId="3" fillId="3" borderId="1" xfId="0" applyNumberFormat="1" applyFont="1" applyFill="1" applyBorder="1"/>
    <xf numFmtId="3" fontId="5" fillId="2" borderId="2" xfId="1" applyNumberFormat="1" applyFont="1" applyFill="1" applyBorder="1"/>
    <xf numFmtId="3" fontId="4" fillId="0" borderId="0" xfId="0" applyNumberFormat="1" applyFont="1"/>
    <xf numFmtId="3" fontId="3" fillId="0" borderId="0" xfId="0" applyNumberFormat="1" applyFont="1"/>
    <xf numFmtId="1" fontId="3" fillId="3" borderId="1" xfId="0" applyNumberFormat="1" applyFont="1" applyFill="1" applyBorder="1"/>
    <xf numFmtId="3" fontId="4" fillId="4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5" fillId="7" borderId="5" xfId="0" applyNumberFormat="1" applyFont="1" applyFill="1" applyBorder="1" applyAlignment="1">
      <alignment horizontal="center"/>
    </xf>
    <xf numFmtId="0" fontId="7" fillId="2" borderId="6" xfId="0" applyFont="1" applyFill="1" applyBorder="1"/>
    <xf numFmtId="3" fontId="4" fillId="4" borderId="1" xfId="0" applyNumberFormat="1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3" fontId="4" fillId="8" borderId="3" xfId="0" applyNumberFormat="1" applyFont="1" applyFill="1" applyBorder="1" applyAlignment="1">
      <alignment horizontal="center" vertical="center"/>
    </xf>
    <xf numFmtId="3" fontId="4" fillId="8" borderId="4" xfId="0" applyNumberFormat="1" applyFont="1" applyFill="1" applyBorder="1" applyAlignment="1">
      <alignment horizontal="center" vertical="center"/>
    </xf>
    <xf numFmtId="3" fontId="4" fillId="8" borderId="2" xfId="0" applyNumberFormat="1" applyFont="1" applyFill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6"/>
  <sheetViews>
    <sheetView tabSelected="1" zoomScale="70" zoomScaleNormal="70" workbookViewId="0">
      <selection activeCell="L8" sqref="L8"/>
    </sheetView>
  </sheetViews>
  <sheetFormatPr defaultRowHeight="15.75" x14ac:dyDescent="0.25"/>
  <cols>
    <col min="1" max="1" width="4.140625" style="4" bestFit="1" customWidth="1"/>
    <col min="2" max="2" width="15.7109375" style="4" bestFit="1" customWidth="1"/>
    <col min="3" max="7" width="15.7109375" style="4" customWidth="1"/>
    <col min="8" max="8" width="18.42578125" style="4" customWidth="1"/>
    <col min="9" max="9" width="17.28515625" style="18" customWidth="1"/>
    <col min="10" max="10" width="15.7109375" style="18" customWidth="1"/>
    <col min="11" max="12" width="15.7109375" style="4" customWidth="1"/>
    <col min="13" max="13" width="11.140625" style="2" bestFit="1" customWidth="1"/>
    <col min="14" max="14" width="13.42578125" style="2" customWidth="1"/>
    <col min="15" max="15" width="11.7109375" style="2" bestFit="1" customWidth="1"/>
    <col min="16" max="16" width="12.28515625" style="2" bestFit="1" customWidth="1"/>
    <col min="17" max="17" width="21" customWidth="1"/>
    <col min="18" max="18" width="24.85546875" customWidth="1"/>
    <col min="19" max="19" width="17.5703125" customWidth="1"/>
    <col min="20" max="20" width="20.7109375" customWidth="1"/>
    <col min="21" max="21" width="23.5703125" customWidth="1"/>
    <col min="22" max="22" width="17.140625" customWidth="1"/>
    <col min="24" max="24" width="15.42578125" customWidth="1"/>
    <col min="25" max="25" width="13.140625" customWidth="1"/>
    <col min="26" max="26" width="12.5703125" customWidth="1"/>
    <col min="27" max="28" width="15.5703125" customWidth="1"/>
    <col min="29" max="29" width="13.5703125" customWidth="1"/>
    <col min="30" max="30" width="14.28515625" customWidth="1"/>
    <col min="31" max="31" width="13" customWidth="1"/>
  </cols>
  <sheetData>
    <row r="2" spans="1:31" ht="21" x14ac:dyDescent="0.35">
      <c r="A2" s="22" t="s">
        <v>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</row>
    <row r="4" spans="1:31" x14ac:dyDescent="0.25">
      <c r="A4" s="29" t="s">
        <v>0</v>
      </c>
      <c r="B4" s="29" t="s">
        <v>1</v>
      </c>
      <c r="C4" s="28" t="s">
        <v>32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</row>
    <row r="5" spans="1:31" x14ac:dyDescent="0.25">
      <c r="A5" s="30"/>
      <c r="B5" s="30"/>
      <c r="C5" s="25" t="s">
        <v>30</v>
      </c>
      <c r="D5" s="25"/>
      <c r="E5" s="25"/>
      <c r="F5" s="25"/>
      <c r="G5" s="25"/>
      <c r="H5" s="25"/>
      <c r="I5" s="25"/>
      <c r="J5" s="25"/>
      <c r="K5" s="25"/>
      <c r="L5" s="25"/>
      <c r="M5" s="26" t="s">
        <v>31</v>
      </c>
      <c r="N5" s="26"/>
      <c r="O5" s="26"/>
      <c r="P5" s="26"/>
      <c r="Q5" s="26"/>
      <c r="R5" s="26"/>
      <c r="S5" s="26"/>
      <c r="T5" s="26"/>
      <c r="U5" s="26"/>
      <c r="V5" s="26"/>
      <c r="W5" s="27" t="s">
        <v>33</v>
      </c>
      <c r="X5" s="27"/>
      <c r="Y5" s="27"/>
      <c r="Z5" s="27"/>
      <c r="AA5" s="27"/>
      <c r="AB5" s="27"/>
      <c r="AC5" s="27"/>
      <c r="AD5" s="27"/>
      <c r="AE5" s="27"/>
    </row>
    <row r="6" spans="1:31" ht="78.75" x14ac:dyDescent="0.25">
      <c r="A6" s="31"/>
      <c r="B6" s="31"/>
      <c r="C6" s="11" t="s">
        <v>32</v>
      </c>
      <c r="D6" s="20" t="s">
        <v>43</v>
      </c>
      <c r="E6" s="11" t="s">
        <v>35</v>
      </c>
      <c r="F6" s="11" t="s">
        <v>36</v>
      </c>
      <c r="G6" s="11" t="s">
        <v>37</v>
      </c>
      <c r="H6" s="11" t="s">
        <v>39</v>
      </c>
      <c r="I6" s="11" t="s">
        <v>38</v>
      </c>
      <c r="J6" s="11" t="s">
        <v>40</v>
      </c>
      <c r="K6" s="11" t="s">
        <v>41</v>
      </c>
      <c r="L6" s="11" t="s">
        <v>44</v>
      </c>
      <c r="M6" s="12" t="s">
        <v>32</v>
      </c>
      <c r="N6" s="21" t="s">
        <v>43</v>
      </c>
      <c r="O6" s="12" t="s">
        <v>35</v>
      </c>
      <c r="P6" s="12" t="s">
        <v>36</v>
      </c>
      <c r="Q6" s="12" t="s">
        <v>37</v>
      </c>
      <c r="R6" s="12" t="s">
        <v>39</v>
      </c>
      <c r="S6" s="12" t="s">
        <v>38</v>
      </c>
      <c r="T6" s="12" t="s">
        <v>40</v>
      </c>
      <c r="U6" s="12" t="s">
        <v>41</v>
      </c>
      <c r="V6" s="12" t="s">
        <v>44</v>
      </c>
      <c r="W6" s="13" t="s">
        <v>32</v>
      </c>
      <c r="X6" s="13" t="s">
        <v>35</v>
      </c>
      <c r="Y6" s="13" t="s">
        <v>36</v>
      </c>
      <c r="Z6" s="13" t="s">
        <v>37</v>
      </c>
      <c r="AA6" s="13" t="s">
        <v>39</v>
      </c>
      <c r="AB6" s="13" t="s">
        <v>38</v>
      </c>
      <c r="AC6" s="13" t="s">
        <v>40</v>
      </c>
      <c r="AD6" s="13" t="s">
        <v>41</v>
      </c>
      <c r="AE6" s="13" t="s">
        <v>44</v>
      </c>
    </row>
    <row r="7" spans="1:31" x14ac:dyDescent="0.25">
      <c r="A7" s="9">
        <v>1</v>
      </c>
      <c r="B7" s="10" t="s">
        <v>2</v>
      </c>
      <c r="C7" s="7">
        <v>383</v>
      </c>
      <c r="D7" s="7">
        <v>383</v>
      </c>
      <c r="E7" s="14">
        <v>22</v>
      </c>
      <c r="F7" s="14">
        <v>22</v>
      </c>
      <c r="G7" s="14">
        <v>36</v>
      </c>
      <c r="H7" s="14">
        <v>423</v>
      </c>
      <c r="I7" s="15">
        <v>415</v>
      </c>
      <c r="J7" s="15">
        <v>383</v>
      </c>
      <c r="K7" s="15">
        <v>383</v>
      </c>
      <c r="L7" s="14">
        <v>1</v>
      </c>
      <c r="M7" s="3"/>
      <c r="N7" s="3"/>
      <c r="O7" s="7"/>
      <c r="P7" s="7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x14ac:dyDescent="0.25">
      <c r="A8" s="9">
        <v>2</v>
      </c>
      <c r="B8" s="10" t="s">
        <v>3</v>
      </c>
      <c r="C8" s="7">
        <v>390</v>
      </c>
      <c r="D8" s="7">
        <v>390</v>
      </c>
      <c r="E8" s="14">
        <v>31</v>
      </c>
      <c r="F8" s="14">
        <v>31</v>
      </c>
      <c r="G8" s="14">
        <v>7</v>
      </c>
      <c r="H8" s="14">
        <v>403</v>
      </c>
      <c r="I8" s="15">
        <v>389</v>
      </c>
      <c r="J8" s="15">
        <v>390</v>
      </c>
      <c r="K8" s="15">
        <v>390</v>
      </c>
      <c r="L8" s="14">
        <v>0</v>
      </c>
      <c r="M8" s="3"/>
      <c r="N8" s="3"/>
      <c r="O8" s="7"/>
      <c r="P8" s="7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9">
        <v>3</v>
      </c>
      <c r="B9" s="10" t="s">
        <v>4</v>
      </c>
      <c r="C9" s="7">
        <v>393</v>
      </c>
      <c r="D9" s="7">
        <v>393</v>
      </c>
      <c r="E9" s="14">
        <v>12</v>
      </c>
      <c r="F9" s="14">
        <v>12</v>
      </c>
      <c r="G9" s="14">
        <v>13</v>
      </c>
      <c r="H9" s="14">
        <v>393</v>
      </c>
      <c r="I9" s="15">
        <v>382</v>
      </c>
      <c r="J9" s="15">
        <v>393</v>
      </c>
      <c r="K9" s="19">
        <v>392</v>
      </c>
      <c r="L9" s="14">
        <v>1</v>
      </c>
      <c r="M9" s="3"/>
      <c r="N9" s="3"/>
      <c r="O9" s="7"/>
      <c r="P9" s="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9">
        <v>4</v>
      </c>
      <c r="B10" s="10" t="s">
        <v>5</v>
      </c>
      <c r="C10" s="7">
        <v>332</v>
      </c>
      <c r="D10" s="7">
        <v>332</v>
      </c>
      <c r="E10" s="14">
        <v>20</v>
      </c>
      <c r="F10" s="14">
        <v>20</v>
      </c>
      <c r="G10" s="14">
        <v>3</v>
      </c>
      <c r="H10" s="14">
        <v>316</v>
      </c>
      <c r="I10" s="15">
        <v>298</v>
      </c>
      <c r="J10" s="15">
        <v>332</v>
      </c>
      <c r="K10" s="19">
        <v>331</v>
      </c>
      <c r="L10" s="14">
        <v>1</v>
      </c>
      <c r="M10" s="3"/>
      <c r="N10" s="3"/>
      <c r="O10" s="7"/>
      <c r="P10" s="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25">
      <c r="A11" s="9">
        <v>5</v>
      </c>
      <c r="B11" s="10" t="s">
        <v>6</v>
      </c>
      <c r="C11" s="7">
        <v>361</v>
      </c>
      <c r="D11" s="7">
        <v>361</v>
      </c>
      <c r="E11" s="14">
        <v>39</v>
      </c>
      <c r="F11" s="14">
        <v>39</v>
      </c>
      <c r="G11" s="14">
        <v>17</v>
      </c>
      <c r="H11" s="14">
        <v>377</v>
      </c>
      <c r="I11" s="15">
        <v>353</v>
      </c>
      <c r="J11" s="15">
        <v>361</v>
      </c>
      <c r="K11" s="15">
        <v>361</v>
      </c>
      <c r="L11" s="14">
        <v>0</v>
      </c>
      <c r="M11" s="3"/>
      <c r="N11" s="3"/>
      <c r="O11" s="7"/>
      <c r="P11" s="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25">
      <c r="A12" s="9">
        <v>6</v>
      </c>
      <c r="B12" s="10" t="s">
        <v>7</v>
      </c>
      <c r="C12" s="7">
        <v>387</v>
      </c>
      <c r="D12" s="7">
        <v>387</v>
      </c>
      <c r="E12" s="14">
        <v>31</v>
      </c>
      <c r="F12" s="14">
        <v>31</v>
      </c>
      <c r="G12" s="14">
        <v>45</v>
      </c>
      <c r="H12" s="14">
        <v>356</v>
      </c>
      <c r="I12" s="15">
        <v>403</v>
      </c>
      <c r="J12" s="15">
        <v>387</v>
      </c>
      <c r="K12" s="15">
        <v>387</v>
      </c>
      <c r="L12" s="14">
        <v>0</v>
      </c>
      <c r="M12" s="3"/>
      <c r="N12" s="3"/>
      <c r="O12" s="7"/>
      <c r="P12" s="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9">
        <v>7</v>
      </c>
      <c r="B13" s="10" t="s">
        <v>8</v>
      </c>
      <c r="C13" s="7">
        <v>324</v>
      </c>
      <c r="D13" s="7">
        <v>324</v>
      </c>
      <c r="E13" s="14">
        <v>35</v>
      </c>
      <c r="F13" s="14">
        <v>35</v>
      </c>
      <c r="G13" s="14">
        <v>35</v>
      </c>
      <c r="H13" s="14">
        <v>310</v>
      </c>
      <c r="I13" s="15">
        <v>348</v>
      </c>
      <c r="J13" s="15">
        <v>324</v>
      </c>
      <c r="K13" s="15">
        <v>324</v>
      </c>
      <c r="L13" s="14">
        <v>0</v>
      </c>
      <c r="M13" s="3"/>
      <c r="N13" s="3"/>
      <c r="O13" s="7"/>
      <c r="P13" s="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9">
        <v>8</v>
      </c>
      <c r="B14" s="10" t="s">
        <v>9</v>
      </c>
      <c r="C14" s="7">
        <v>307</v>
      </c>
      <c r="D14" s="7">
        <v>307</v>
      </c>
      <c r="E14" s="14">
        <v>40</v>
      </c>
      <c r="F14" s="14">
        <v>40</v>
      </c>
      <c r="G14" s="14">
        <v>22</v>
      </c>
      <c r="H14" s="14">
        <v>304</v>
      </c>
      <c r="I14" s="15">
        <v>296</v>
      </c>
      <c r="J14" s="15">
        <v>307</v>
      </c>
      <c r="K14" s="15">
        <v>307</v>
      </c>
      <c r="L14" s="14">
        <v>0</v>
      </c>
      <c r="M14" s="3"/>
      <c r="N14" s="3"/>
      <c r="O14" s="7"/>
      <c r="P14" s="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9">
        <v>9</v>
      </c>
      <c r="B15" s="10" t="s">
        <v>10</v>
      </c>
      <c r="C15" s="7">
        <v>427</v>
      </c>
      <c r="D15" s="7">
        <v>427</v>
      </c>
      <c r="E15" s="14">
        <v>49</v>
      </c>
      <c r="F15" s="14">
        <v>49</v>
      </c>
      <c r="G15" s="14">
        <v>25</v>
      </c>
      <c r="H15" s="14">
        <v>434</v>
      </c>
      <c r="I15" s="15">
        <v>441</v>
      </c>
      <c r="J15" s="15">
        <v>427</v>
      </c>
      <c r="K15" s="15">
        <v>427</v>
      </c>
      <c r="L15" s="14">
        <v>0</v>
      </c>
      <c r="M15" s="3"/>
      <c r="N15" s="3"/>
      <c r="O15" s="7"/>
      <c r="P15" s="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25">
      <c r="A16" s="9">
        <v>10</v>
      </c>
      <c r="B16" s="10" t="s">
        <v>11</v>
      </c>
      <c r="C16" s="7">
        <v>570</v>
      </c>
      <c r="D16" s="7">
        <v>570</v>
      </c>
      <c r="E16" s="14">
        <v>41</v>
      </c>
      <c r="F16" s="14">
        <v>41</v>
      </c>
      <c r="G16" s="14">
        <v>9</v>
      </c>
      <c r="H16" s="14">
        <v>534</v>
      </c>
      <c r="I16" s="15">
        <v>617</v>
      </c>
      <c r="J16" s="15">
        <v>570</v>
      </c>
      <c r="K16" s="15">
        <v>570</v>
      </c>
      <c r="L16" s="14">
        <v>0</v>
      </c>
      <c r="M16" s="3"/>
      <c r="N16" s="3"/>
      <c r="O16" s="7"/>
      <c r="P16" s="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9">
        <v>10</v>
      </c>
      <c r="B17" s="10" t="s">
        <v>12</v>
      </c>
      <c r="C17" s="7">
        <v>464</v>
      </c>
      <c r="D17" s="7">
        <v>464</v>
      </c>
      <c r="E17" s="14">
        <v>44</v>
      </c>
      <c r="F17" s="14">
        <v>44</v>
      </c>
      <c r="G17" s="14">
        <v>4</v>
      </c>
      <c r="H17" s="14">
        <v>494</v>
      </c>
      <c r="I17" s="15">
        <v>464</v>
      </c>
      <c r="J17" s="15">
        <v>464</v>
      </c>
      <c r="K17" s="15">
        <v>464</v>
      </c>
      <c r="L17" s="14">
        <v>0</v>
      </c>
      <c r="M17" s="3"/>
      <c r="N17" s="3"/>
      <c r="O17" s="7"/>
      <c r="P17" s="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9">
        <v>10</v>
      </c>
      <c r="B18" s="10" t="s">
        <v>13</v>
      </c>
      <c r="C18" s="7">
        <v>381</v>
      </c>
      <c r="D18" s="7">
        <v>381</v>
      </c>
      <c r="E18" s="14">
        <v>45</v>
      </c>
      <c r="F18" s="14">
        <v>45</v>
      </c>
      <c r="G18" s="14">
        <v>23</v>
      </c>
      <c r="H18" s="14">
        <v>336</v>
      </c>
      <c r="I18" s="15">
        <v>334</v>
      </c>
      <c r="J18" s="15">
        <v>381</v>
      </c>
      <c r="K18" s="15">
        <v>381</v>
      </c>
      <c r="L18" s="14">
        <v>0</v>
      </c>
      <c r="M18" s="3"/>
      <c r="N18" s="3"/>
      <c r="O18" s="7"/>
      <c r="P18" s="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9">
        <v>13</v>
      </c>
      <c r="B19" s="10" t="s">
        <v>14</v>
      </c>
      <c r="C19" s="7">
        <v>229</v>
      </c>
      <c r="D19" s="7">
        <v>229</v>
      </c>
      <c r="E19" s="14">
        <v>16</v>
      </c>
      <c r="F19" s="14">
        <v>16</v>
      </c>
      <c r="G19" s="14">
        <v>9</v>
      </c>
      <c r="H19" s="14">
        <v>248</v>
      </c>
      <c r="I19" s="15">
        <v>253</v>
      </c>
      <c r="J19" s="15">
        <v>229</v>
      </c>
      <c r="K19" s="15">
        <v>229</v>
      </c>
      <c r="L19" s="14">
        <v>0</v>
      </c>
      <c r="M19" s="3"/>
      <c r="N19" s="3"/>
      <c r="O19" s="7"/>
      <c r="P19" s="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9">
        <v>14</v>
      </c>
      <c r="B20" s="10" t="s">
        <v>15</v>
      </c>
      <c r="C20" s="7">
        <v>261</v>
      </c>
      <c r="D20" s="7">
        <v>261</v>
      </c>
      <c r="E20" s="14">
        <v>33</v>
      </c>
      <c r="F20" s="14">
        <v>33</v>
      </c>
      <c r="G20" s="14">
        <v>30</v>
      </c>
      <c r="H20" s="14">
        <v>211</v>
      </c>
      <c r="I20" s="15">
        <v>261</v>
      </c>
      <c r="J20" s="15">
        <v>261</v>
      </c>
      <c r="K20" s="15">
        <v>261</v>
      </c>
      <c r="L20" s="14">
        <v>0</v>
      </c>
      <c r="M20" s="3"/>
      <c r="N20" s="3"/>
      <c r="O20" s="7"/>
      <c r="P20" s="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9">
        <v>15</v>
      </c>
      <c r="B21" s="10" t="s">
        <v>16</v>
      </c>
      <c r="C21" s="7">
        <v>308</v>
      </c>
      <c r="D21" s="7">
        <v>308</v>
      </c>
      <c r="E21" s="14">
        <v>25</v>
      </c>
      <c r="F21" s="14">
        <v>25</v>
      </c>
      <c r="G21" s="14">
        <v>27</v>
      </c>
      <c r="H21" s="14">
        <v>299</v>
      </c>
      <c r="I21" s="15">
        <v>297</v>
      </c>
      <c r="J21" s="15">
        <v>308</v>
      </c>
      <c r="K21" s="15">
        <v>308</v>
      </c>
      <c r="L21" s="14">
        <v>0</v>
      </c>
      <c r="M21" s="3"/>
      <c r="N21" s="3"/>
      <c r="O21" s="7"/>
      <c r="P21" s="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x14ac:dyDescent="0.25">
      <c r="A22" s="9">
        <v>16</v>
      </c>
      <c r="B22" s="10" t="s">
        <v>17</v>
      </c>
      <c r="C22" s="7">
        <v>339</v>
      </c>
      <c r="D22" s="7">
        <v>339</v>
      </c>
      <c r="E22" s="14">
        <v>47</v>
      </c>
      <c r="F22" s="14">
        <v>47</v>
      </c>
      <c r="G22" s="14">
        <v>21</v>
      </c>
      <c r="H22" s="14">
        <v>311</v>
      </c>
      <c r="I22" s="15">
        <v>300</v>
      </c>
      <c r="J22" s="15">
        <v>339</v>
      </c>
      <c r="K22" s="15">
        <v>339</v>
      </c>
      <c r="L22" s="14">
        <v>0</v>
      </c>
      <c r="M22" s="3"/>
      <c r="N22" s="3"/>
      <c r="O22" s="7"/>
      <c r="P22" s="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x14ac:dyDescent="0.25">
      <c r="A23" s="9">
        <v>17</v>
      </c>
      <c r="B23" s="10" t="s">
        <v>18</v>
      </c>
      <c r="C23" s="7">
        <v>275</v>
      </c>
      <c r="D23" s="7">
        <v>275</v>
      </c>
      <c r="E23" s="14">
        <v>31</v>
      </c>
      <c r="F23" s="14">
        <v>31</v>
      </c>
      <c r="G23" s="14">
        <v>11</v>
      </c>
      <c r="H23" s="14">
        <v>250</v>
      </c>
      <c r="I23" s="15">
        <v>275</v>
      </c>
      <c r="J23" s="15">
        <v>275</v>
      </c>
      <c r="K23" s="15">
        <v>275</v>
      </c>
      <c r="L23" s="14">
        <v>0</v>
      </c>
      <c r="M23" s="3"/>
      <c r="N23" s="3"/>
      <c r="O23" s="7"/>
      <c r="P23" s="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x14ac:dyDescent="0.25">
      <c r="A24" s="9">
        <v>18</v>
      </c>
      <c r="B24" s="10" t="s">
        <v>19</v>
      </c>
      <c r="C24" s="7">
        <v>355</v>
      </c>
      <c r="D24" s="7">
        <v>355</v>
      </c>
      <c r="E24" s="14">
        <v>26</v>
      </c>
      <c r="F24" s="14">
        <v>26</v>
      </c>
      <c r="G24" s="14">
        <v>1</v>
      </c>
      <c r="H24" s="14">
        <v>316</v>
      </c>
      <c r="I24" s="15">
        <v>351</v>
      </c>
      <c r="J24" s="15">
        <v>355</v>
      </c>
      <c r="K24" s="15">
        <v>355</v>
      </c>
      <c r="L24" s="14">
        <v>0</v>
      </c>
      <c r="M24" s="3"/>
      <c r="N24" s="3"/>
      <c r="O24" s="7"/>
      <c r="P24" s="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x14ac:dyDescent="0.25">
      <c r="A25" s="9">
        <v>19</v>
      </c>
      <c r="B25" s="10" t="s">
        <v>20</v>
      </c>
      <c r="C25" s="7">
        <v>262</v>
      </c>
      <c r="D25" s="7">
        <v>262</v>
      </c>
      <c r="E25" s="14">
        <v>28</v>
      </c>
      <c r="F25" s="14">
        <v>28</v>
      </c>
      <c r="G25" s="14">
        <v>9</v>
      </c>
      <c r="H25" s="14">
        <v>251</v>
      </c>
      <c r="I25" s="15">
        <v>253</v>
      </c>
      <c r="J25" s="15">
        <v>262</v>
      </c>
      <c r="K25" s="15">
        <v>262</v>
      </c>
      <c r="L25" s="14">
        <v>0</v>
      </c>
      <c r="M25" s="3"/>
      <c r="N25" s="3"/>
      <c r="O25" s="7"/>
      <c r="P25" s="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x14ac:dyDescent="0.25">
      <c r="A26" s="9">
        <v>20</v>
      </c>
      <c r="B26" s="10" t="s">
        <v>21</v>
      </c>
      <c r="C26" s="7">
        <v>225</v>
      </c>
      <c r="D26" s="7">
        <v>225</v>
      </c>
      <c r="E26" s="14">
        <v>22</v>
      </c>
      <c r="F26" s="14">
        <v>22</v>
      </c>
      <c r="G26" s="14">
        <v>1</v>
      </c>
      <c r="H26" s="14">
        <v>225</v>
      </c>
      <c r="I26" s="15">
        <v>222</v>
      </c>
      <c r="J26" s="15">
        <v>225</v>
      </c>
      <c r="K26" s="15">
        <v>225</v>
      </c>
      <c r="L26" s="14">
        <v>0</v>
      </c>
      <c r="M26" s="3"/>
      <c r="N26" s="3"/>
      <c r="O26" s="7"/>
      <c r="P26" s="7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x14ac:dyDescent="0.25">
      <c r="A27" s="9">
        <v>21</v>
      </c>
      <c r="B27" s="10" t="s">
        <v>22</v>
      </c>
      <c r="C27" s="7">
        <v>139</v>
      </c>
      <c r="D27" s="7">
        <v>139</v>
      </c>
      <c r="E27" s="14">
        <v>6</v>
      </c>
      <c r="F27" s="14">
        <v>6</v>
      </c>
      <c r="G27" s="14">
        <v>26</v>
      </c>
      <c r="H27" s="14">
        <v>108</v>
      </c>
      <c r="I27" s="15">
        <v>125</v>
      </c>
      <c r="J27" s="15">
        <v>139</v>
      </c>
      <c r="K27" s="15">
        <v>139</v>
      </c>
      <c r="L27" s="14">
        <v>0</v>
      </c>
      <c r="M27" s="3"/>
      <c r="N27" s="3"/>
      <c r="O27" s="7"/>
      <c r="P27" s="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x14ac:dyDescent="0.25">
      <c r="A28" s="9">
        <v>22</v>
      </c>
      <c r="B28" s="10" t="s">
        <v>23</v>
      </c>
      <c r="C28" s="7">
        <v>242</v>
      </c>
      <c r="D28" s="7">
        <v>242</v>
      </c>
      <c r="E28" s="14">
        <v>24</v>
      </c>
      <c r="F28" s="14">
        <v>24</v>
      </c>
      <c r="G28" s="14">
        <v>11</v>
      </c>
      <c r="H28" s="14">
        <v>213</v>
      </c>
      <c r="I28" s="15">
        <v>241</v>
      </c>
      <c r="J28" s="15">
        <v>242</v>
      </c>
      <c r="K28" s="15">
        <v>242</v>
      </c>
      <c r="L28" s="14">
        <v>0</v>
      </c>
      <c r="M28" s="3"/>
      <c r="N28" s="3"/>
      <c r="O28" s="7"/>
      <c r="P28" s="7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x14ac:dyDescent="0.25">
      <c r="A29" s="9">
        <v>23</v>
      </c>
      <c r="B29" s="10" t="s">
        <v>24</v>
      </c>
      <c r="C29" s="7">
        <v>331</v>
      </c>
      <c r="D29" s="7">
        <v>331</v>
      </c>
      <c r="E29" s="14">
        <v>56</v>
      </c>
      <c r="F29" s="14">
        <v>56</v>
      </c>
      <c r="G29" s="14">
        <v>14</v>
      </c>
      <c r="H29" s="14">
        <v>283</v>
      </c>
      <c r="I29" s="15">
        <v>318</v>
      </c>
      <c r="J29" s="15">
        <v>331</v>
      </c>
      <c r="K29" s="15">
        <v>331</v>
      </c>
      <c r="L29" s="14">
        <v>0</v>
      </c>
      <c r="M29" s="3"/>
      <c r="N29" s="3"/>
      <c r="O29" s="7"/>
      <c r="P29" s="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x14ac:dyDescent="0.25">
      <c r="A30" s="9">
        <v>24</v>
      </c>
      <c r="B30" s="10" t="s">
        <v>25</v>
      </c>
      <c r="C30" s="7">
        <v>246</v>
      </c>
      <c r="D30" s="7">
        <v>246</v>
      </c>
      <c r="E30" s="14">
        <v>10</v>
      </c>
      <c r="F30" s="14">
        <v>10</v>
      </c>
      <c r="G30" s="14">
        <v>8</v>
      </c>
      <c r="H30" s="14">
        <v>185</v>
      </c>
      <c r="I30" s="15">
        <v>173</v>
      </c>
      <c r="J30" s="15">
        <v>246</v>
      </c>
      <c r="K30" s="15">
        <v>246</v>
      </c>
      <c r="L30" s="14">
        <v>0</v>
      </c>
      <c r="M30" s="3"/>
      <c r="N30" s="3"/>
      <c r="O30" s="7"/>
      <c r="P30" s="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x14ac:dyDescent="0.25">
      <c r="A31" s="9">
        <v>25</v>
      </c>
      <c r="B31" s="10" t="s">
        <v>26</v>
      </c>
      <c r="C31" s="7">
        <v>208</v>
      </c>
      <c r="D31" s="7">
        <v>208</v>
      </c>
      <c r="E31" s="14">
        <v>26</v>
      </c>
      <c r="F31" s="14">
        <v>26</v>
      </c>
      <c r="G31" s="14">
        <v>13</v>
      </c>
      <c r="H31" s="14">
        <v>180</v>
      </c>
      <c r="I31" s="15">
        <v>194</v>
      </c>
      <c r="J31" s="15">
        <v>208</v>
      </c>
      <c r="K31" s="15">
        <v>208</v>
      </c>
      <c r="L31" s="14">
        <v>0</v>
      </c>
      <c r="M31" s="3"/>
      <c r="N31" s="3"/>
      <c r="O31" s="7"/>
      <c r="P31" s="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25">
      <c r="A32" s="9">
        <v>26</v>
      </c>
      <c r="B32" s="10" t="s">
        <v>27</v>
      </c>
      <c r="C32" s="7">
        <v>352</v>
      </c>
      <c r="D32" s="7">
        <v>352</v>
      </c>
      <c r="E32" s="14">
        <v>30</v>
      </c>
      <c r="F32" s="14">
        <v>30</v>
      </c>
      <c r="G32" s="14">
        <v>10</v>
      </c>
      <c r="H32" s="14">
        <v>360</v>
      </c>
      <c r="I32" s="15">
        <v>347</v>
      </c>
      <c r="J32" s="15">
        <v>352</v>
      </c>
      <c r="K32" s="15">
        <v>352</v>
      </c>
      <c r="L32" s="14">
        <v>0</v>
      </c>
      <c r="M32" s="3"/>
      <c r="N32" s="3"/>
      <c r="O32" s="7"/>
      <c r="P32" s="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25">
      <c r="A33" s="9">
        <v>27</v>
      </c>
      <c r="B33" s="10" t="s">
        <v>28</v>
      </c>
      <c r="C33" s="7">
        <v>262</v>
      </c>
      <c r="D33" s="7">
        <v>262</v>
      </c>
      <c r="E33" s="14">
        <v>26</v>
      </c>
      <c r="F33" s="14">
        <v>26</v>
      </c>
      <c r="G33" s="14">
        <v>26</v>
      </c>
      <c r="H33" s="14">
        <v>255</v>
      </c>
      <c r="I33" s="15">
        <v>253</v>
      </c>
      <c r="J33" s="15">
        <v>262</v>
      </c>
      <c r="K33" s="15">
        <v>262</v>
      </c>
      <c r="L33" s="14">
        <v>0</v>
      </c>
      <c r="M33" s="3"/>
      <c r="N33" s="3"/>
      <c r="O33" s="7"/>
      <c r="P33" s="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23" t="s">
        <v>29</v>
      </c>
      <c r="B34" s="24"/>
      <c r="C34" s="8">
        <f>SUM(C7:C33)</f>
        <v>8753</v>
      </c>
      <c r="D34" s="8">
        <f>SUM(D7:D33)</f>
        <v>8753</v>
      </c>
      <c r="E34" s="8">
        <f t="shared" ref="E34:AE34" si="0">SUM(E7:E33)</f>
        <v>815</v>
      </c>
      <c r="F34" s="8">
        <f t="shared" si="0"/>
        <v>815</v>
      </c>
      <c r="G34" s="8">
        <f t="shared" si="0"/>
        <v>456</v>
      </c>
      <c r="H34" s="8">
        <f t="shared" si="0"/>
        <v>8375</v>
      </c>
      <c r="I34" s="16">
        <f t="shared" si="0"/>
        <v>8603</v>
      </c>
      <c r="J34" s="16">
        <f t="shared" si="0"/>
        <v>8753</v>
      </c>
      <c r="K34" s="8">
        <f t="shared" si="0"/>
        <v>8751</v>
      </c>
      <c r="L34" s="8">
        <f t="shared" si="0"/>
        <v>3</v>
      </c>
      <c r="M34" s="8">
        <f t="shared" si="0"/>
        <v>0</v>
      </c>
      <c r="N34" s="8"/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</row>
    <row r="35" spans="1:31" x14ac:dyDescent="0.25">
      <c r="A35" s="5"/>
      <c r="B35" s="5"/>
      <c r="C35" s="5"/>
      <c r="D35" s="5"/>
      <c r="E35" s="5"/>
      <c r="F35" s="5"/>
      <c r="G35" s="5"/>
      <c r="H35" s="5"/>
      <c r="I35" s="17"/>
      <c r="J35" s="17"/>
      <c r="K35" s="5"/>
      <c r="L35" s="5"/>
      <c r="M35" s="6"/>
      <c r="N35" s="6"/>
      <c r="O35" s="6"/>
      <c r="P35" s="6"/>
    </row>
    <row r="36" spans="1:31" x14ac:dyDescent="0.25">
      <c r="B36" s="4" t="s">
        <v>42</v>
      </c>
    </row>
  </sheetData>
  <mergeCells count="8">
    <mergeCell ref="A2:AE2"/>
    <mergeCell ref="A34:B34"/>
    <mergeCell ref="C5:L5"/>
    <mergeCell ref="M5:V5"/>
    <mergeCell ref="W5:AE5"/>
    <mergeCell ref="C4:AE4"/>
    <mergeCell ref="A4:A6"/>
    <mergeCell ref="B4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dcterms:created xsi:type="dcterms:W3CDTF">2025-07-18T07:17:51Z</dcterms:created>
  <dcterms:modified xsi:type="dcterms:W3CDTF">2025-09-22T01:42:30Z</dcterms:modified>
</cp:coreProperties>
</file>