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-SP-DIKMEN-KEC" sheetId="1" r:id="rId4"/>
  </sheets>
  <definedNames>
    <definedName name="SMK_GTK_SARJANA_Perempuan">#REF!</definedName>
    <definedName name="SMP_GTK_SARJANA_Laki_Laki">#REF!</definedName>
    <definedName name="Kondisi_Kelas_SD_R.Berat">#REF!</definedName>
    <definedName name="MI_Status_Sekolah">#REF!</definedName>
    <definedName name="TK_Status_Sekolah">#REF!</definedName>
    <definedName name="SD_Tenaga_Kependidikan_PNS_Perempuan">#REF!</definedName>
    <definedName name="SD_GTK_NON_PNS_Laki_laki">#REF!</definedName>
    <definedName name="SMA_GTK_BLM_SARJANA_Laki_laki">#REF!</definedName>
    <definedName name="Kec._Kondisi_Kelas_SD">#REF!</definedName>
    <definedName name="TPA_Status_Sekolah">#REF!</definedName>
    <definedName name="SPS_Kecamatan">#REF!</definedName>
    <definedName name="SMK_GTK_NON_PNS_Perempuan">#REF!</definedName>
    <definedName name="SMK_GTK_SARJANA_Laki_laki">#REF!</definedName>
    <definedName name="MA_Status_Sekolah">#REF!</definedName>
    <definedName name="SMA_GTK_PNS_Perempuan">#REF!</definedName>
    <definedName name="SMK_GTK_BLM_SARJANA_Perempuan">#REF!</definedName>
    <definedName name="PKBM_Kecamatan">#REF!</definedName>
    <definedName name="PKBM_Status_Sekolah">#REF!</definedName>
    <definedName name="SMK_STATUS_SEKOLAH">#REF!</definedName>
    <definedName name="SMK_GTK_NON_PNS_Laki_laki">#REF!</definedName>
    <definedName name="SD_Tenaga_Kependidikan_PNS_Laki_laki">#REF!</definedName>
    <definedName name="TPA_Kecamatan">#REF!</definedName>
    <definedName name="SMP_GTK_PNS_Perempuan">#REF!</definedName>
    <definedName name="SLB_Kecamatan">#REF!</definedName>
    <definedName name="SKB_Status_Sekolah">#REF!</definedName>
    <definedName name="SMK_GTK_PNS_Laki_Laki">#REF!</definedName>
    <definedName name="Kondisi_Kelas_SD_R.Ringan">#REF!</definedName>
    <definedName name="SMA_KECAMATAN">#REF!</definedName>
    <definedName name="SD_Tenaga_Kependidikan_NON_PNS_Laki_laki">#REF!</definedName>
    <definedName name="Kondisi_Kelas_SD_R.Sedang">#REF!</definedName>
    <definedName name="SPS_Status_Sekolah">#REF!</definedName>
    <definedName name="Kondisi_Kelas_SD_R.Total">#REF!</definedName>
    <definedName name="SMP_GTK_BLM_SARJANA_Laki_Laki">#REF!</definedName>
    <definedName name="KAB._STATUS_SEKOLAH">#REF!</definedName>
    <definedName name="SD_KECAMATAN">#REF!</definedName>
    <definedName name="SMA_GTK_BLM_SARJANA_Perempuan">#REF!</definedName>
    <definedName name="SMK_KECAMATAN">#REF!</definedName>
    <definedName name="KAB._JUMLAH_GTK_GTT_HONOR">#REF!</definedName>
    <definedName name="KB_Status_Sekolah">#REF!</definedName>
    <definedName name="SMP_GTK_BLM_SARJANA_Perempuan">#REF!</definedName>
    <definedName name="Kondisi_Kelas_SD_Baik">#REF!</definedName>
    <definedName name="SMA_GTK_PNS_Laki_Laki">#REF!</definedName>
    <definedName name="SMK_GTK_BLM_SARJANA_Laki_laki">#REF!</definedName>
    <definedName name="SMP_GTK_PNS_Laki_Laki">#REF!</definedName>
    <definedName name="SD_GTK_BLM_SARJANA_Perempuan">#REF!</definedName>
    <definedName name="SD_GTK_BLM_SARJANA_Laki_laki">#REF!</definedName>
    <definedName name="SD_STATUS_SEKOLAH">#REF!</definedName>
    <definedName name="SMP_KECAMATAN">#REF!</definedName>
    <definedName name="SMP_GTK_SARJANA_Perempuan">#REF!</definedName>
    <definedName name="KAB._JUMLAH_GTK_GTY">#REF!</definedName>
    <definedName name="SMA_GTK_SARJANA_Perempuan">#REF!</definedName>
    <definedName name="SMP_GTK_NON_PNS_Perempuan">#REF!</definedName>
    <definedName name="KAB._KEC_DI_DEMAK">#REF!</definedName>
    <definedName name="SMA_GTK_SARJANA_Laki_laki">#REF!</definedName>
    <definedName name="KAB._JUMLAH_GTK_PNS">#REF!</definedName>
    <definedName name="SD_GTK_PNS_Laki_laki">#REF!</definedName>
    <definedName name="MI_Kecamatan">#REF!</definedName>
    <definedName name="Status_SD">#REF!</definedName>
    <definedName name="KB_Kecamatan">#REF!</definedName>
    <definedName name="SMA_GTK_NON_PNS_Perempuan">#REF!</definedName>
    <definedName name="KAB._Jenjang_Pendidikan">#REF!</definedName>
    <definedName name="SD_GTK_NON_PNS_Perempuan">#REF!</definedName>
    <definedName name="SMA_STATUS_SEKOLAH">#REF!</definedName>
    <definedName name="MTs_Kecamatan">#REF!</definedName>
    <definedName name="SMA_GTK_NON_PNS_Laki_laki">#REF!</definedName>
    <definedName name="SD_GTK_SARJANA_Laki_laki">#REF!</definedName>
    <definedName name="RA_Kecamatan">#REF!</definedName>
    <definedName name="SD_Tenaga_Kependidikan_NON_PNS_Perempuan">#REF!</definedName>
    <definedName name="TK_Kecamatan">#REF!</definedName>
    <definedName name="SD_GTK_PNS_Perempuan">#REF!</definedName>
    <definedName name="RA_Status_Sekolah">#REF!</definedName>
    <definedName name="SMK_GTK_PNS_Perempuan">#REF!</definedName>
    <definedName name="SMP_STATUS_SEKOLAH">#REF!</definedName>
    <definedName name="MTs_Status_Sekolah">#REF!</definedName>
    <definedName name="SD_GTK_SARJANA_Perempuan">#REF!</definedName>
    <definedName name="SMP_GTK_NON_PNS_Laki_Laki">#REF!</definedName>
    <definedName name="SKB_Kecamatan">#REF!</definedName>
    <definedName name="SLB_Status_Sekolah">#REF!</definedName>
    <definedName name="valid13">#REF!</definedName>
  </definedNames>
  <calcPr/>
  <extLst>
    <ext uri="GoogleSheetsCustomDataVersion2">
      <go:sheetsCustomData xmlns:go="http://customooxmlschemas.google.com/" r:id="rId5" roundtripDataChecksum="dpw3rELEOs9v2Vzjxfv+ibBil8DHKa1bekOwMH+rZ1o="/>
    </ext>
  </extLst>
</workbook>
</file>

<file path=xl/sharedStrings.xml><?xml version="1.0" encoding="utf-8"?>
<sst xmlns="http://schemas.openxmlformats.org/spreadsheetml/2006/main" count="30" uniqueCount="29">
  <si>
    <t>742-Jumlah Pagelaran Seni Budaya</t>
  </si>
  <si>
    <t>REKAPITULASI Jumlah Pagelaran Seni Budaya</t>
  </si>
  <si>
    <t>NO</t>
  </si>
  <si>
    <t>KECAMATAN</t>
  </si>
  <si>
    <t>PEMERINTAH</t>
  </si>
  <si>
    <t>SWASTA</t>
  </si>
  <si>
    <t>JUMLAH</t>
  </si>
  <si>
    <t>KAB. DEMAK</t>
  </si>
  <si>
    <t>Kec. Mranggen</t>
  </si>
  <si>
    <t>Kec. Karangawen</t>
  </si>
  <si>
    <t>Kec. Guntur</t>
  </si>
  <si>
    <t>Kec. Sayung</t>
  </si>
  <si>
    <t>Kec. Karang Tengah</t>
  </si>
  <si>
    <t>Kec. Bonang</t>
  </si>
  <si>
    <t>Kec. Demak</t>
  </si>
  <si>
    <t>Kec. Wonosalam</t>
  </si>
  <si>
    <t>Kec. Dempet</t>
  </si>
  <si>
    <t>Kec. Gajah</t>
  </si>
  <si>
    <t>Kec. Karanganyar</t>
  </si>
  <si>
    <t>Kec. Mijen</t>
  </si>
  <si>
    <t>Kec. Wedung</t>
  </si>
  <si>
    <t>Kec. Kebonagung</t>
  </si>
  <si>
    <t>%</t>
  </si>
  <si>
    <t>Demak, 21 Juni 2024</t>
  </si>
  <si>
    <t>KEPALA DINAS PENDIDIKAN DAN KEBUDAYAAN</t>
  </si>
  <si>
    <t>KABUPATEN DEMAK</t>
  </si>
  <si>
    <t>HARIS WAHYUDI RIDWAN, AP, M.Si</t>
  </si>
  <si>
    <t>Pembina Utama Muda</t>
  </si>
  <si>
    <t>NIP. 197606061995011001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</si>
</sst>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1.0"/>
      <color theme="1"/>
      <name val="Bookman Old Style"/>
    </font>
    <font>
      <b/>
      <sz val="11.0"/>
      <color theme="1"/>
      <name val="Bookman Old Style"/>
    </font>
    <font>
      <b/>
      <sz val="11.0"/>
      <color rgb="FF333333"/>
      <name val="Bookman Old Style"/>
    </font>
    <font/>
    <font>
      <sz val="11.0"/>
      <color rgb="FF333333"/>
      <name val="Bookman Old Style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BE4D5"/>
        <bgColor rgb="FFFBE4D5"/>
      </patternFill>
    </fill>
    <fill>
      <patternFill patternType="solid">
        <fgColor rgb="FFF8F8F8"/>
        <bgColor rgb="FFF8F8F8"/>
      </patternFill>
    </fill>
    <fill>
      <patternFill patternType="solid">
        <fgColor rgb="FFFEF2CB"/>
        <bgColor rgb="FFFEF2CB"/>
      </patternFill>
    </fill>
  </fills>
  <borders count="10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vertical="center"/>
    </xf>
    <xf quotePrefix="1" borderId="0" fillId="0" fontId="2" numFmtId="0" xfId="0" applyAlignment="1" applyFont="1">
      <alignment horizontal="left"/>
    </xf>
    <xf borderId="0" fillId="0" fontId="2" numFmtId="0" xfId="0" applyAlignment="1" applyFont="1">
      <alignment horizontal="left"/>
    </xf>
    <xf borderId="1" fillId="3" fontId="2" numFmtId="0" xfId="0" applyAlignment="1" applyBorder="1" applyFill="1" applyFont="1">
      <alignment horizontal="center"/>
    </xf>
    <xf borderId="0" fillId="0" fontId="1" numFmtId="0" xfId="0" applyAlignment="1" applyFont="1">
      <alignment shrinkToFit="0" vertical="center" wrapText="1"/>
    </xf>
    <xf borderId="2" fillId="0" fontId="3" numFmtId="0" xfId="0" applyAlignment="1" applyBorder="1" applyFont="1">
      <alignment horizontal="center" vertical="center"/>
    </xf>
    <xf quotePrefix="1"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5" fillId="0" fontId="4" numFmtId="0" xfId="0" applyBorder="1" applyFont="1"/>
    <xf borderId="0" fillId="0" fontId="1" numFmtId="0" xfId="0" applyAlignment="1" applyFont="1">
      <alignment shrinkToFit="0" wrapText="1"/>
    </xf>
    <xf borderId="6" fillId="0" fontId="4" numFmtId="0" xfId="0" applyBorder="1" applyFont="1"/>
    <xf borderId="7" fillId="0" fontId="3" numFmtId="0" xfId="0" applyAlignment="1" applyBorder="1" applyFont="1">
      <alignment horizontal="center" vertical="center"/>
    </xf>
    <xf borderId="7" fillId="4" fontId="1" numFmtId="0" xfId="0" applyAlignment="1" applyBorder="1" applyFill="1" applyFont="1">
      <alignment vertical="center"/>
    </xf>
    <xf borderId="7" fillId="4" fontId="2" numFmtId="0" xfId="0" applyAlignment="1" applyBorder="1" applyFont="1">
      <alignment vertical="center"/>
    </xf>
    <xf borderId="7" fillId="4" fontId="3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top"/>
    </xf>
    <xf borderId="7" fillId="0" fontId="1" numFmtId="0" xfId="0" applyAlignment="1" applyBorder="1" applyFont="1">
      <alignment vertical="top"/>
    </xf>
    <xf borderId="7" fillId="5" fontId="5" numFmtId="0" xfId="0" applyAlignment="1" applyBorder="1" applyFill="1" applyFont="1">
      <alignment horizontal="center" vertical="top"/>
    </xf>
    <xf borderId="7" fillId="0" fontId="1" numFmtId="0" xfId="0" applyAlignment="1" applyBorder="1" applyFont="1">
      <alignment horizontal="center" readingOrder="0" vertical="top"/>
    </xf>
    <xf borderId="2" fillId="0" fontId="1" numFmtId="0" xfId="0" applyAlignment="1" applyBorder="1" applyFont="1">
      <alignment vertical="top"/>
    </xf>
    <xf borderId="8" fillId="6" fontId="2" numFmtId="0" xfId="0" applyAlignment="1" applyBorder="1" applyFill="1" applyFont="1">
      <alignment horizontal="center" vertical="center"/>
    </xf>
    <xf borderId="9" fillId="6" fontId="2" numFmtId="0" xfId="0" applyAlignment="1" applyBorder="1" applyFont="1">
      <alignment horizontal="center" vertical="center"/>
    </xf>
    <xf borderId="9" fillId="6" fontId="2" numFmtId="2" xfId="0" applyAlignment="1" applyBorder="1" applyFont="1" applyNumberFormat="1">
      <alignment horizontal="center" vertical="center"/>
    </xf>
    <xf borderId="9" fillId="6" fontId="2" numFmtId="1" xfId="0" applyAlignment="1" applyBorder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doughnutChart>
        <c:varyColors val="1"/>
        <c:ser>
          <c:idx val="0"/>
          <c:order val="0"/>
          <c:dPt>
            <c:idx val="0"/>
            <c:explosion val="4"/>
            <c:spPr>
              <a:solidFill>
                <a:schemeClr val="accent1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'8-SP-DIKMEN-KEC'!$E$9:$F$9</c:f>
            </c:strRef>
          </c:cat>
          <c:val>
            <c:numRef>
              <c:f>'8-SP-DIKMEN-KEC'!$E$10:$F$10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t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47625</xdr:colOff>
      <xdr:row>7</xdr:row>
      <xdr:rowOff>95250</xdr:rowOff>
    </xdr:from>
    <xdr:ext cx="2990850" cy="3629025"/>
    <xdr:graphicFrame>
      <xdr:nvGraphicFramePr>
        <xdr:cNvPr id="26300871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3.29"/>
    <col customWidth="1" min="3" max="3" width="7.0"/>
    <col customWidth="1" min="4" max="4" width="28.29"/>
    <col customWidth="1" min="5" max="5" width="19.0"/>
    <col customWidth="1" min="6" max="7" width="12.86"/>
    <col customWidth="1" min="8" max="8" width="4.71"/>
    <col customWidth="1" min="9" max="9" width="4.43"/>
    <col customWidth="1" min="10" max="26" width="8.71"/>
  </cols>
  <sheetData>
    <row r="1">
      <c r="A1" s="1"/>
      <c r="B1" s="1"/>
      <c r="C1" s="2" t="s">
        <v>0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3" t="s">
        <v>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4"/>
      <c r="E6" s="1"/>
      <c r="F6" s="1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4.5" customHeight="1">
      <c r="A8" s="6"/>
      <c r="B8" s="6"/>
      <c r="C8" s="7" t="s">
        <v>2</v>
      </c>
      <c r="D8" s="8" t="s">
        <v>3</v>
      </c>
      <c r="E8" s="9" t="str">
        <f>D3</f>
        <v>REKAPITULASI Jumlah Pagelaran Seni Budaya</v>
      </c>
      <c r="F8" s="10"/>
      <c r="G8" s="11"/>
      <c r="H8" s="1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6.5" customHeight="1">
      <c r="A9" s="1"/>
      <c r="B9" s="1"/>
      <c r="C9" s="13"/>
      <c r="D9" s="13"/>
      <c r="E9" s="14" t="s">
        <v>4</v>
      </c>
      <c r="F9" s="14" t="s">
        <v>5</v>
      </c>
      <c r="G9" s="14" t="s">
        <v>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"/>
      <c r="C10" s="15"/>
      <c r="D10" s="16" t="s">
        <v>7</v>
      </c>
      <c r="E10" s="17">
        <f t="shared" ref="E10:G10" si="1">SUM(E11:E24)</f>
        <v>1</v>
      </c>
      <c r="F10" s="17">
        <f t="shared" si="1"/>
        <v>0</v>
      </c>
      <c r="G10" s="17">
        <f t="shared" si="1"/>
        <v>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"/>
      <c r="C11" s="18">
        <v>1.0</v>
      </c>
      <c r="D11" s="19" t="s">
        <v>8</v>
      </c>
      <c r="E11" s="18">
        <v>0.0</v>
      </c>
      <c r="F11" s="18">
        <v>0.0</v>
      </c>
      <c r="G11" s="20">
        <f t="shared" ref="G11:G24" si="2">SUM(E11:F11)</f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"/>
      <c r="C12" s="18">
        <v>2.0</v>
      </c>
      <c r="D12" s="19" t="s">
        <v>9</v>
      </c>
      <c r="E12" s="18">
        <v>0.0</v>
      </c>
      <c r="F12" s="18">
        <v>0.0</v>
      </c>
      <c r="G12" s="20">
        <f t="shared" si="2"/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1"/>
      <c r="C13" s="18">
        <v>3.0</v>
      </c>
      <c r="D13" s="19" t="s">
        <v>10</v>
      </c>
      <c r="E13" s="18">
        <v>0.0</v>
      </c>
      <c r="F13" s="18">
        <v>0.0</v>
      </c>
      <c r="G13" s="20">
        <f t="shared" si="2"/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18">
        <v>4.0</v>
      </c>
      <c r="D14" s="19" t="s">
        <v>11</v>
      </c>
      <c r="E14" s="18">
        <v>0.0</v>
      </c>
      <c r="F14" s="18">
        <v>0.0</v>
      </c>
      <c r="G14" s="20">
        <f t="shared" si="2"/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"/>
      <c r="C15" s="18">
        <v>5.0</v>
      </c>
      <c r="D15" s="19" t="s">
        <v>12</v>
      </c>
      <c r="E15" s="18">
        <v>0.0</v>
      </c>
      <c r="F15" s="18">
        <v>0.0</v>
      </c>
      <c r="G15" s="20">
        <f t="shared" si="2"/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/>
      <c r="B16" s="1"/>
      <c r="C16" s="18">
        <v>6.0</v>
      </c>
      <c r="D16" s="19" t="s">
        <v>13</v>
      </c>
      <c r="E16" s="18">
        <v>0.0</v>
      </c>
      <c r="F16" s="18">
        <v>0.0</v>
      </c>
      <c r="G16" s="20">
        <f t="shared" si="2"/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1"/>
      <c r="C17" s="18">
        <v>7.0</v>
      </c>
      <c r="D17" s="19" t="s">
        <v>14</v>
      </c>
      <c r="E17" s="21">
        <v>1.0</v>
      </c>
      <c r="F17" s="18">
        <v>0.0</v>
      </c>
      <c r="G17" s="20">
        <f t="shared" si="2"/>
        <v>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1"/>
      <c r="C18" s="18">
        <v>8.0</v>
      </c>
      <c r="D18" s="19" t="s">
        <v>15</v>
      </c>
      <c r="E18" s="18">
        <v>0.0</v>
      </c>
      <c r="F18" s="18">
        <v>0.0</v>
      </c>
      <c r="G18" s="20">
        <f t="shared" si="2"/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"/>
      <c r="C19" s="18">
        <v>9.0</v>
      </c>
      <c r="D19" s="19" t="s">
        <v>16</v>
      </c>
      <c r="E19" s="18">
        <v>0.0</v>
      </c>
      <c r="F19" s="18">
        <v>0.0</v>
      </c>
      <c r="G19" s="20">
        <f t="shared" si="2"/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"/>
      <c r="C20" s="18">
        <v>10.0</v>
      </c>
      <c r="D20" s="19" t="s">
        <v>17</v>
      </c>
      <c r="E20" s="18">
        <v>0.0</v>
      </c>
      <c r="F20" s="18">
        <v>0.0</v>
      </c>
      <c r="G20" s="20">
        <f t="shared" si="2"/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"/>
      <c r="C21" s="18">
        <v>11.0</v>
      </c>
      <c r="D21" s="19" t="s">
        <v>18</v>
      </c>
      <c r="E21" s="18">
        <v>0.0</v>
      </c>
      <c r="F21" s="18">
        <v>0.0</v>
      </c>
      <c r="G21" s="20">
        <f t="shared" si="2"/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/>
      <c r="B22" s="1"/>
      <c r="C22" s="18">
        <v>12.0</v>
      </c>
      <c r="D22" s="19" t="s">
        <v>19</v>
      </c>
      <c r="E22" s="18">
        <v>0.0</v>
      </c>
      <c r="F22" s="18">
        <v>0.0</v>
      </c>
      <c r="G22" s="20">
        <f t="shared" si="2"/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1"/>
      <c r="B23" s="1"/>
      <c r="C23" s="18">
        <v>13.0</v>
      </c>
      <c r="D23" s="19" t="s">
        <v>20</v>
      </c>
      <c r="E23" s="18">
        <v>0.0</v>
      </c>
      <c r="F23" s="18">
        <v>0.0</v>
      </c>
      <c r="G23" s="20">
        <f t="shared" si="2"/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"/>
      <c r="B24" s="1"/>
      <c r="C24" s="18">
        <v>14.0</v>
      </c>
      <c r="D24" s="22" t="s">
        <v>21</v>
      </c>
      <c r="E24" s="18">
        <v>0.0</v>
      </c>
      <c r="F24" s="18">
        <v>0.0</v>
      </c>
      <c r="G24" s="20">
        <f t="shared" si="2"/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1"/>
      <c r="C25" s="1"/>
      <c r="D25" s="23" t="s">
        <v>6</v>
      </c>
      <c r="E25" s="23">
        <f t="shared" ref="E25:G25" si="3">SUM(E11:E24)</f>
        <v>1</v>
      </c>
      <c r="F25" s="23">
        <f t="shared" si="3"/>
        <v>0</v>
      </c>
      <c r="G25" s="23">
        <f t="shared" si="3"/>
        <v>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"/>
      <c r="B26" s="1"/>
      <c r="C26" s="1"/>
      <c r="D26" s="24" t="s">
        <v>22</v>
      </c>
      <c r="E26" s="25">
        <f t="shared" ref="E26:G26" si="4">E25/$G$25*100</f>
        <v>100</v>
      </c>
      <c r="F26" s="26">
        <f t="shared" si="4"/>
        <v>0</v>
      </c>
      <c r="G26" s="26">
        <f t="shared" si="4"/>
        <v>100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27" t="s">
        <v>23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E29" s="28" t="s">
        <v>24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E30" s="28" t="s">
        <v>25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E31" s="2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E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2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2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28" t="s">
        <v>26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28" t="s">
        <v>27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28" t="s">
        <v>28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C8:C9"/>
    <mergeCell ref="D8:D9"/>
    <mergeCell ref="E8:G8"/>
  </mergeCells>
  <printOptions/>
  <pageMargins bottom="0.75" footer="0.0" header="0.0" left="0.7" right="0.7" top="0.75"/>
  <pageSetup paperSize="9" orientation="portrait"/>
  <colBreaks count="1" manualBreakCount="1">
    <brk id="8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2023-09-08T23:13:44Z</dcterms:created>
  <dc:creator>LENOVO</dc:creator>
</cp:coreProperties>
</file>