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NF\AKHIR DESEMBER 2025\BPS\IKU\"/>
    </mc:Choice>
  </mc:AlternateContent>
  <xr:revisionPtr revIDLastSave="0" documentId="13_ncr:1_{EC8D0A87-6535-4C70-B20D-5A02378171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.2.4" sheetId="79" r:id="rId1"/>
  </sheets>
  <definedNames>
    <definedName name="_xlnm.Print_Area" localSheetId="0">'2.2.4'!$A$1:$F$90</definedName>
    <definedName name="_xlnm.Print_Titles" localSheetId="0">'2.2.4'!$2:$5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3" i="79" l="1"/>
  <c r="F52" i="79" l="1"/>
  <c r="F13" i="79" l="1"/>
  <c r="F12" i="79"/>
  <c r="E86" i="79"/>
  <c r="D86" i="79"/>
  <c r="F84" i="79"/>
  <c r="F82" i="79"/>
  <c r="F81" i="79"/>
  <c r="F80" i="79"/>
  <c r="F79" i="79"/>
  <c r="F78" i="79"/>
  <c r="F77" i="79"/>
  <c r="F76" i="79"/>
  <c r="F75" i="79"/>
  <c r="F74" i="79"/>
  <c r="F73" i="79"/>
  <c r="F72" i="79"/>
  <c r="F71" i="79"/>
  <c r="F70" i="79"/>
  <c r="F69" i="79"/>
  <c r="F68" i="79"/>
  <c r="F67" i="79"/>
  <c r="F66" i="79"/>
  <c r="F65" i="79"/>
  <c r="F64" i="79"/>
  <c r="F63" i="79"/>
  <c r="F62" i="79"/>
  <c r="F61" i="79"/>
  <c r="F60" i="79"/>
  <c r="F59" i="79"/>
  <c r="F58" i="79"/>
  <c r="F57" i="79"/>
  <c r="F56" i="79"/>
  <c r="F55" i="79"/>
  <c r="F54" i="79"/>
  <c r="F53" i="79"/>
  <c r="F51" i="79"/>
  <c r="F50" i="79"/>
  <c r="F49" i="79"/>
  <c r="F48" i="79"/>
  <c r="F47" i="79"/>
  <c r="F46" i="79"/>
  <c r="F45" i="79"/>
  <c r="F44" i="79"/>
  <c r="F43" i="79"/>
  <c r="F42" i="79"/>
  <c r="F41" i="79"/>
  <c r="F40" i="79"/>
  <c r="F39" i="79"/>
  <c r="F38" i="79"/>
  <c r="F37" i="79"/>
  <c r="F36" i="79"/>
  <c r="F35" i="79"/>
  <c r="F34" i="79"/>
  <c r="F33" i="79"/>
  <c r="F32" i="79"/>
  <c r="F31" i="79"/>
  <c r="F30" i="79"/>
  <c r="F29" i="79"/>
  <c r="F28" i="79"/>
  <c r="F27" i="79"/>
  <c r="F26" i="79"/>
  <c r="F25" i="79"/>
  <c r="F24" i="79"/>
  <c r="F23" i="79"/>
  <c r="F22" i="79"/>
  <c r="F21" i="79"/>
  <c r="F20" i="79"/>
  <c r="F19" i="79"/>
  <c r="F18" i="79"/>
  <c r="F17" i="79"/>
  <c r="F16" i="79"/>
  <c r="F15" i="79"/>
  <c r="F14" i="79"/>
  <c r="F11" i="79"/>
  <c r="F10" i="79"/>
  <c r="F9" i="79"/>
  <c r="F8" i="79"/>
  <c r="F7" i="79"/>
  <c r="F86" i="79" l="1"/>
</calcChain>
</file>

<file path=xl/sharedStrings.xml><?xml version="1.0" encoding="utf-8"?>
<sst xmlns="http://schemas.openxmlformats.org/spreadsheetml/2006/main" count="87" uniqueCount="87">
  <si>
    <t>Jumlah Aparatur Sipil Negara (ASN) Menurut Dinas/Instansi dan Jenis Kelamin Tahun 2025</t>
  </si>
  <si>
    <t>No</t>
  </si>
  <si>
    <t>Dinas/Instansi</t>
  </si>
  <si>
    <t>Jenis Kelamin</t>
  </si>
  <si>
    <t>Laki-Laki</t>
  </si>
  <si>
    <t>Perempuan</t>
  </si>
  <si>
    <t>Jumlah</t>
  </si>
  <si>
    <t>BKPSDM</t>
  </si>
  <si>
    <t>BPBD</t>
  </si>
  <si>
    <t>BPKPAD</t>
  </si>
  <si>
    <t>DINLH</t>
  </si>
  <si>
    <t>DINPERPUSAR</t>
  </si>
  <si>
    <t>SPNF SKB</t>
  </si>
  <si>
    <t>UPTD BLK</t>
  </si>
  <si>
    <t>Sumber:</t>
  </si>
  <si>
    <r>
      <t>Jumlah/</t>
    </r>
    <r>
      <rPr>
        <b/>
        <i/>
        <sz val="10"/>
        <rFont val="Calibri"/>
        <family val="2"/>
      </rPr>
      <t>Total</t>
    </r>
  </si>
  <si>
    <t>Bagian Administrasi Pembangunan Setda</t>
  </si>
  <si>
    <t>Bagian Hukum Setda</t>
  </si>
  <si>
    <t>Bagian Kesejahteraan Rakyat Setda</t>
  </si>
  <si>
    <t>Bagian Organisasi Setda</t>
  </si>
  <si>
    <t>Bagian Pemerintahan Setda</t>
  </si>
  <si>
    <t>Bagian Pengadaan Barang/Jasa Setda</t>
  </si>
  <si>
    <t xml:space="preserve">Bagian Perekonomian Dan SDA Setda </t>
  </si>
  <si>
    <t>Bagian Protokol Dan Komunikasi Pimpinan Setda</t>
  </si>
  <si>
    <t>Bagian Umum Setda</t>
  </si>
  <si>
    <t>Bakesbangpol</t>
  </si>
  <si>
    <t>Bapperida</t>
  </si>
  <si>
    <t>Dindagkop UKM</t>
  </si>
  <si>
    <t>Dindikbud</t>
  </si>
  <si>
    <t>Dindukcapil</t>
  </si>
  <si>
    <t>Dinhub</t>
  </si>
  <si>
    <t>Dinkesda</t>
  </si>
  <si>
    <t>Dinkominfo</t>
  </si>
  <si>
    <t>Dinlutkan</t>
  </si>
  <si>
    <t>Dinnakerind</t>
  </si>
  <si>
    <t>Dinparta</t>
  </si>
  <si>
    <t>Dinperkim</t>
  </si>
  <si>
    <t>Dinpermades P2KB</t>
  </si>
  <si>
    <t>Dinpertan Pangan</t>
  </si>
  <si>
    <t>Dinpora</t>
  </si>
  <si>
    <t>Dinputaru</t>
  </si>
  <si>
    <t>Dinsos P2PA</t>
  </si>
  <si>
    <t>DPMPTSP</t>
  </si>
  <si>
    <t>ITDA</t>
  </si>
  <si>
    <t>Kec. Bonang</t>
  </si>
  <si>
    <t>Kec. Demak</t>
  </si>
  <si>
    <t>Kec. Dempet</t>
  </si>
  <si>
    <t>Kec. Gajah</t>
  </si>
  <si>
    <t>Kec. Guntur</t>
  </si>
  <si>
    <t>Kec. Karanganyar</t>
  </si>
  <si>
    <t>Kec. Karangawen</t>
  </si>
  <si>
    <t>Kec. Karangtengah</t>
  </si>
  <si>
    <t>Kec. Kebonagung</t>
  </si>
  <si>
    <t>Kec. Mijen</t>
  </si>
  <si>
    <t>Kec. Mranggen</t>
  </si>
  <si>
    <t>Kec. Sayung</t>
  </si>
  <si>
    <t>Kec. Wedung</t>
  </si>
  <si>
    <t>Kec. Wonosalam</t>
  </si>
  <si>
    <t>Kel. Betokan</t>
  </si>
  <si>
    <t>Kel. Bintoro</t>
  </si>
  <si>
    <t>Kel. Kadilangu</t>
  </si>
  <si>
    <t>Kel. Kalicilik</t>
  </si>
  <si>
    <t>Kel. Mangunjiwan</t>
  </si>
  <si>
    <t>Kel. Singorejo</t>
  </si>
  <si>
    <t>Korwil Bid. Dik. Se-Kabupaten Demak</t>
  </si>
  <si>
    <t>Pemkab Demak</t>
  </si>
  <si>
    <t>Puskesmas se-Kabupaten Demak</t>
  </si>
  <si>
    <t>RSUD Sultan Fatah</t>
  </si>
  <si>
    <t>RSUD Sunan Kalijaga</t>
  </si>
  <si>
    <t>Satpol PP</t>
  </si>
  <si>
    <t>Set DPRD</t>
  </si>
  <si>
    <t>Setda (Asisten II)</t>
  </si>
  <si>
    <t>Setda (Asisten III)</t>
  </si>
  <si>
    <t>Setda (Sekda)</t>
  </si>
  <si>
    <t>SMPN se-Kabupaten Demak</t>
  </si>
  <si>
    <t>TKN Pembina</t>
  </si>
  <si>
    <t>UPTD Balai Benih</t>
  </si>
  <si>
    <t>UPTD Balai Benih Ikan</t>
  </si>
  <si>
    <t xml:space="preserve">UPTD Metrologi Legal </t>
  </si>
  <si>
    <t>UPTD Museum</t>
  </si>
  <si>
    <t xml:space="preserve">UPTD Rumah Pelayanan Sosial </t>
  </si>
  <si>
    <t>UPTD Sarana dan Prasarana Perhubungan</t>
  </si>
  <si>
    <t>SDN se-Kabupaten Demak</t>
  </si>
  <si>
    <t>Setda</t>
  </si>
  <si>
    <t>UPTD Labkes</t>
  </si>
  <si>
    <t>UPTD Pasar Wil. I - V</t>
  </si>
  <si>
    <t>UPTD PJJI Wil. I -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</si>
</sst>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\(0\)"/>
    <numFmt numFmtId="166" formatCode="#\ ##0"/>
  </numFmts>
  <fonts count="1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49" fontId="10" fillId="0" borderId="0">
      <alignment horizontal="left" vertical="center" wrapText="1"/>
    </xf>
    <xf numFmtId="0" fontId="9" fillId="0" borderId="0"/>
  </cellStyleXfs>
  <cellXfs count="28">
    <xf numFmtId="0" fontId="0" fillId="0" borderId="0" xfId="0"/>
    <xf numFmtId="0" fontId="1" fillId="0" borderId="0" xfId="0" applyFont="1"/>
    <xf numFmtId="0" fontId="0" fillId="2" borderId="0" xfId="0" applyFill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4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Comma 2" xfId="1" xr:uid="{00000000-0005-0000-0000-000000000000}"/>
    <cellStyle name="Judul tabel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view="pageBreakPreview" topLeftCell="A2" zoomScale="115" zoomScaleNormal="100" zoomScaleSheetLayoutView="115" workbookViewId="0">
      <selection activeCell="D87" sqref="D87:F87"/>
    </sheetView>
  </sheetViews>
  <sheetFormatPr defaultColWidth="9" defaultRowHeight="15"/>
  <cols>
    <col min="1" max="1" width="4.140625" style="2" customWidth="1"/>
    <col min="3" max="3" width="40.7109375" bestFit="1" customWidth="1"/>
    <col min="4" max="4" width="16" customWidth="1"/>
    <col min="5" max="5" width="15.42578125" customWidth="1"/>
    <col min="6" max="6" width="19.42578125" customWidth="1"/>
  </cols>
  <sheetData>
    <row r="1" spans="1:6" s="17" customFormat="1" ht="58.5" customHeight="1">
      <c r="A1" s="16"/>
      <c r="B1" s="24" t="s">
        <v>0</v>
      </c>
      <c r="C1" s="24"/>
      <c r="D1" s="24"/>
      <c r="E1" s="24"/>
      <c r="F1" s="24"/>
    </row>
    <row r="2" spans="1:6" s="17" customFormat="1">
      <c r="A2" s="16"/>
      <c r="B2" s="27" t="s">
        <v>1</v>
      </c>
      <c r="C2" s="27" t="s">
        <v>2</v>
      </c>
      <c r="D2" s="25">
        <v>2025</v>
      </c>
      <c r="E2" s="25"/>
      <c r="F2" s="25"/>
    </row>
    <row r="3" spans="1:6" s="17" customFormat="1">
      <c r="A3" s="16"/>
      <c r="B3" s="27"/>
      <c r="C3" s="27"/>
      <c r="D3" s="25" t="s">
        <v>3</v>
      </c>
      <c r="E3" s="25"/>
      <c r="F3" s="25"/>
    </row>
    <row r="4" spans="1:6" s="17" customFormat="1">
      <c r="A4" s="16"/>
      <c r="B4" s="27"/>
      <c r="C4" s="27"/>
      <c r="D4" s="9" t="s">
        <v>4</v>
      </c>
      <c r="E4" s="9" t="s">
        <v>5</v>
      </c>
      <c r="F4" s="4" t="s">
        <v>6</v>
      </c>
    </row>
    <row r="5" spans="1:6">
      <c r="B5" s="5">
        <v>1</v>
      </c>
      <c r="C5" s="21">
        <v>2</v>
      </c>
      <c r="D5" s="5">
        <v>3</v>
      </c>
      <c r="E5" s="5">
        <v>4</v>
      </c>
      <c r="F5" s="5">
        <v>5</v>
      </c>
    </row>
    <row r="6" spans="1:6" ht="6.75" customHeight="1">
      <c r="B6" s="18"/>
      <c r="C6" s="22"/>
      <c r="D6" s="19"/>
      <c r="E6" s="19"/>
      <c r="F6" s="19"/>
    </row>
    <row r="7" spans="1:6" ht="24.95" customHeight="1">
      <c r="B7" s="10">
        <v>1</v>
      </c>
      <c r="C7" s="23" t="s">
        <v>16</v>
      </c>
      <c r="D7" s="11">
        <v>6</v>
      </c>
      <c r="E7" s="11">
        <v>1</v>
      </c>
      <c r="F7" s="8">
        <f>SUM(D7:E7)</f>
        <v>7</v>
      </c>
    </row>
    <row r="8" spans="1:6" ht="24.95" customHeight="1">
      <c r="B8" s="10">
        <v>2</v>
      </c>
      <c r="C8" s="23" t="s">
        <v>17</v>
      </c>
      <c r="D8" s="11">
        <v>7</v>
      </c>
      <c r="E8" s="11">
        <v>6</v>
      </c>
      <c r="F8" s="8">
        <f t="shared" ref="F8:F71" si="0">SUM(D8:E8)</f>
        <v>13</v>
      </c>
    </row>
    <row r="9" spans="1:6" ht="24.95" customHeight="1">
      <c r="B9" s="10">
        <v>3</v>
      </c>
      <c r="C9" s="23" t="s">
        <v>18</v>
      </c>
      <c r="D9" s="11">
        <v>8</v>
      </c>
      <c r="E9" s="11">
        <v>4</v>
      </c>
      <c r="F9" s="8">
        <f t="shared" si="0"/>
        <v>12</v>
      </c>
    </row>
    <row r="10" spans="1:6" ht="24.95" customHeight="1">
      <c r="B10" s="10">
        <v>4</v>
      </c>
      <c r="C10" s="23" t="s">
        <v>19</v>
      </c>
      <c r="D10" s="11">
        <v>4</v>
      </c>
      <c r="E10" s="11">
        <v>9</v>
      </c>
      <c r="F10" s="8">
        <f t="shared" si="0"/>
        <v>13</v>
      </c>
    </row>
    <row r="11" spans="1:6" s="1" customFormat="1" ht="24.95" customHeight="1">
      <c r="A11" s="6"/>
      <c r="B11" s="10">
        <v>5</v>
      </c>
      <c r="C11" s="23" t="s">
        <v>20</v>
      </c>
      <c r="D11" s="11">
        <v>4</v>
      </c>
      <c r="E11" s="11">
        <v>3</v>
      </c>
      <c r="F11" s="8">
        <f t="shared" si="0"/>
        <v>7</v>
      </c>
    </row>
    <row r="12" spans="1:6" ht="24.95" customHeight="1">
      <c r="B12" s="10">
        <v>6</v>
      </c>
      <c r="C12" s="23" t="s">
        <v>21</v>
      </c>
      <c r="D12" s="11">
        <v>14</v>
      </c>
      <c r="E12" s="11">
        <v>8</v>
      </c>
      <c r="F12" s="8">
        <f t="shared" si="0"/>
        <v>22</v>
      </c>
    </row>
    <row r="13" spans="1:6" ht="24.95" customHeight="1">
      <c r="B13" s="10">
        <v>7</v>
      </c>
      <c r="C13" s="23" t="s">
        <v>22</v>
      </c>
      <c r="D13" s="11">
        <v>4</v>
      </c>
      <c r="E13" s="11">
        <v>5</v>
      </c>
      <c r="F13" s="8">
        <f>SUM(D13:E13)</f>
        <v>9</v>
      </c>
    </row>
    <row r="14" spans="1:6" ht="24.95" customHeight="1">
      <c r="B14" s="10">
        <v>8</v>
      </c>
      <c r="C14" s="23" t="s">
        <v>23</v>
      </c>
      <c r="D14" s="11">
        <v>9</v>
      </c>
      <c r="E14" s="11">
        <v>7</v>
      </c>
      <c r="F14" s="8">
        <f t="shared" si="0"/>
        <v>16</v>
      </c>
    </row>
    <row r="15" spans="1:6" ht="24.95" customHeight="1">
      <c r="B15" s="10">
        <v>9</v>
      </c>
      <c r="C15" s="23" t="s">
        <v>24</v>
      </c>
      <c r="D15" s="11">
        <v>15</v>
      </c>
      <c r="E15" s="11">
        <v>20</v>
      </c>
      <c r="F15" s="8">
        <f t="shared" si="0"/>
        <v>35</v>
      </c>
    </row>
    <row r="16" spans="1:6" ht="24.95" customHeight="1">
      <c r="B16" s="10">
        <v>10</v>
      </c>
      <c r="C16" s="23" t="s">
        <v>25</v>
      </c>
      <c r="D16" s="11">
        <v>17</v>
      </c>
      <c r="E16" s="11">
        <v>12</v>
      </c>
      <c r="F16" s="8">
        <f t="shared" si="0"/>
        <v>29</v>
      </c>
    </row>
    <row r="17" spans="2:6" ht="24.95" customHeight="1">
      <c r="B17" s="10">
        <v>11</v>
      </c>
      <c r="C17" s="23" t="s">
        <v>26</v>
      </c>
      <c r="D17" s="11">
        <v>25</v>
      </c>
      <c r="E17" s="11">
        <v>23</v>
      </c>
      <c r="F17" s="8">
        <f t="shared" si="0"/>
        <v>48</v>
      </c>
    </row>
    <row r="18" spans="2:6" ht="24.95" customHeight="1">
      <c r="B18" s="10">
        <v>12</v>
      </c>
      <c r="C18" s="23" t="s">
        <v>7</v>
      </c>
      <c r="D18" s="11">
        <v>29</v>
      </c>
      <c r="E18" s="11">
        <v>23</v>
      </c>
      <c r="F18" s="8">
        <f t="shared" si="0"/>
        <v>52</v>
      </c>
    </row>
    <row r="19" spans="2:6" ht="24.95" customHeight="1">
      <c r="B19" s="10">
        <v>13</v>
      </c>
      <c r="C19" s="23" t="s">
        <v>8</v>
      </c>
      <c r="D19" s="11">
        <v>38</v>
      </c>
      <c r="E19" s="11">
        <v>16</v>
      </c>
      <c r="F19" s="8">
        <f t="shared" si="0"/>
        <v>54</v>
      </c>
    </row>
    <row r="20" spans="2:6" ht="24.95" customHeight="1">
      <c r="B20" s="10">
        <v>14</v>
      </c>
      <c r="C20" s="23" t="s">
        <v>9</v>
      </c>
      <c r="D20" s="11">
        <v>41</v>
      </c>
      <c r="E20" s="11">
        <v>38</v>
      </c>
      <c r="F20" s="8">
        <f t="shared" si="0"/>
        <v>79</v>
      </c>
    </row>
    <row r="21" spans="2:6" ht="24.95" customHeight="1">
      <c r="B21" s="10">
        <v>15</v>
      </c>
      <c r="C21" s="23" t="s">
        <v>27</v>
      </c>
      <c r="D21" s="11">
        <v>96</v>
      </c>
      <c r="E21" s="11">
        <v>30</v>
      </c>
      <c r="F21" s="8">
        <f t="shared" si="0"/>
        <v>126</v>
      </c>
    </row>
    <row r="22" spans="2:6" ht="24.95" customHeight="1">
      <c r="B22" s="10">
        <v>16</v>
      </c>
      <c r="C22" s="23" t="s">
        <v>28</v>
      </c>
      <c r="D22" s="11">
        <v>85</v>
      </c>
      <c r="E22" s="11">
        <v>62</v>
      </c>
      <c r="F22" s="8">
        <f t="shared" si="0"/>
        <v>147</v>
      </c>
    </row>
    <row r="23" spans="2:6" ht="24.95" customHeight="1">
      <c r="B23" s="10">
        <v>17</v>
      </c>
      <c r="C23" s="23" t="s">
        <v>29</v>
      </c>
      <c r="D23" s="11">
        <v>41</v>
      </c>
      <c r="E23" s="11">
        <v>39</v>
      </c>
      <c r="F23" s="8">
        <f t="shared" si="0"/>
        <v>80</v>
      </c>
    </row>
    <row r="24" spans="2:6" ht="24.95" customHeight="1">
      <c r="B24" s="10">
        <v>18</v>
      </c>
      <c r="C24" s="23" t="s">
        <v>30</v>
      </c>
      <c r="D24" s="11">
        <v>53</v>
      </c>
      <c r="E24" s="11">
        <v>21</v>
      </c>
      <c r="F24" s="8">
        <f t="shared" si="0"/>
        <v>74</v>
      </c>
    </row>
    <row r="25" spans="2:6" ht="24.95" customHeight="1">
      <c r="B25" s="10">
        <v>19</v>
      </c>
      <c r="C25" s="23" t="s">
        <v>31</v>
      </c>
      <c r="D25" s="11">
        <v>42</v>
      </c>
      <c r="E25" s="11">
        <v>68</v>
      </c>
      <c r="F25" s="8">
        <f t="shared" si="0"/>
        <v>110</v>
      </c>
    </row>
    <row r="26" spans="2:6" ht="24.95" customHeight="1">
      <c r="B26" s="10">
        <v>20</v>
      </c>
      <c r="C26" s="23" t="s">
        <v>32</v>
      </c>
      <c r="D26" s="11">
        <v>33</v>
      </c>
      <c r="E26" s="11">
        <v>21</v>
      </c>
      <c r="F26" s="8">
        <f t="shared" si="0"/>
        <v>54</v>
      </c>
    </row>
    <row r="27" spans="2:6" ht="24.95" customHeight="1">
      <c r="B27" s="10">
        <v>21</v>
      </c>
      <c r="C27" s="23" t="s">
        <v>10</v>
      </c>
      <c r="D27" s="11">
        <v>213</v>
      </c>
      <c r="E27" s="11">
        <v>38</v>
      </c>
      <c r="F27" s="8">
        <f t="shared" si="0"/>
        <v>251</v>
      </c>
    </row>
    <row r="28" spans="2:6" ht="24.95" customHeight="1">
      <c r="B28" s="10">
        <v>22</v>
      </c>
      <c r="C28" s="23" t="s">
        <v>33</v>
      </c>
      <c r="D28" s="11">
        <v>22</v>
      </c>
      <c r="E28" s="11">
        <v>16</v>
      </c>
      <c r="F28" s="8">
        <f t="shared" si="0"/>
        <v>38</v>
      </c>
    </row>
    <row r="29" spans="2:6" ht="24.95" customHeight="1">
      <c r="B29" s="10">
        <v>23</v>
      </c>
      <c r="C29" s="23" t="s">
        <v>34</v>
      </c>
      <c r="D29" s="11">
        <v>27</v>
      </c>
      <c r="E29" s="11">
        <v>24</v>
      </c>
      <c r="F29" s="8">
        <f t="shared" si="0"/>
        <v>51</v>
      </c>
    </row>
    <row r="30" spans="2:6" ht="24.95" customHeight="1">
      <c r="B30" s="10">
        <v>24</v>
      </c>
      <c r="C30" s="23" t="s">
        <v>35</v>
      </c>
      <c r="D30" s="11">
        <v>34</v>
      </c>
      <c r="E30" s="11">
        <v>20</v>
      </c>
      <c r="F30" s="8">
        <f t="shared" si="0"/>
        <v>54</v>
      </c>
    </row>
    <row r="31" spans="2:6" ht="24.95" customHeight="1">
      <c r="B31" s="10">
        <v>25</v>
      </c>
      <c r="C31" s="23" t="s">
        <v>36</v>
      </c>
      <c r="D31" s="11">
        <v>67</v>
      </c>
      <c r="E31" s="11">
        <v>29</v>
      </c>
      <c r="F31" s="8">
        <f t="shared" si="0"/>
        <v>96</v>
      </c>
    </row>
    <row r="32" spans="2:6" ht="24.95" customHeight="1">
      <c r="B32" s="10">
        <v>26</v>
      </c>
      <c r="C32" s="23" t="s">
        <v>37</v>
      </c>
      <c r="D32" s="11">
        <v>30</v>
      </c>
      <c r="E32" s="11">
        <v>38</v>
      </c>
      <c r="F32" s="8">
        <f t="shared" si="0"/>
        <v>68</v>
      </c>
    </row>
    <row r="33" spans="2:6" ht="24.95" customHeight="1">
      <c r="B33" s="10">
        <v>27</v>
      </c>
      <c r="C33" s="23" t="s">
        <v>11</v>
      </c>
      <c r="D33" s="11">
        <v>20</v>
      </c>
      <c r="E33" s="11">
        <v>24</v>
      </c>
      <c r="F33" s="8">
        <f t="shared" si="0"/>
        <v>44</v>
      </c>
    </row>
    <row r="34" spans="2:6" ht="24.95" customHeight="1">
      <c r="B34" s="10">
        <v>28</v>
      </c>
      <c r="C34" s="23" t="s">
        <v>38</v>
      </c>
      <c r="D34" s="11">
        <v>88</v>
      </c>
      <c r="E34" s="11">
        <v>71</v>
      </c>
      <c r="F34" s="8">
        <f t="shared" si="0"/>
        <v>159</v>
      </c>
    </row>
    <row r="35" spans="2:6" ht="24.95" customHeight="1">
      <c r="B35" s="10">
        <v>29</v>
      </c>
      <c r="C35" s="23" t="s">
        <v>39</v>
      </c>
      <c r="D35" s="11">
        <v>24</v>
      </c>
      <c r="E35" s="11">
        <v>13</v>
      </c>
      <c r="F35" s="8">
        <f t="shared" si="0"/>
        <v>37</v>
      </c>
    </row>
    <row r="36" spans="2:6" ht="24.95" customHeight="1">
      <c r="B36" s="10">
        <v>30</v>
      </c>
      <c r="C36" s="23" t="s">
        <v>40</v>
      </c>
      <c r="D36" s="11">
        <v>103</v>
      </c>
      <c r="E36" s="11">
        <v>40</v>
      </c>
      <c r="F36" s="8">
        <f t="shared" si="0"/>
        <v>143</v>
      </c>
    </row>
    <row r="37" spans="2:6" ht="24.95" customHeight="1">
      <c r="B37" s="10">
        <v>31</v>
      </c>
      <c r="C37" s="23" t="s">
        <v>41</v>
      </c>
      <c r="D37" s="11">
        <v>34</v>
      </c>
      <c r="E37" s="11">
        <v>31</v>
      </c>
      <c r="F37" s="8">
        <f t="shared" si="0"/>
        <v>65</v>
      </c>
    </row>
    <row r="38" spans="2:6" ht="24.95" customHeight="1">
      <c r="B38" s="10">
        <v>32</v>
      </c>
      <c r="C38" s="23" t="s">
        <v>42</v>
      </c>
      <c r="D38" s="11">
        <v>23</v>
      </c>
      <c r="E38" s="11">
        <v>20</v>
      </c>
      <c r="F38" s="8">
        <f t="shared" si="0"/>
        <v>43</v>
      </c>
    </row>
    <row r="39" spans="2:6" ht="24.95" customHeight="1">
      <c r="B39" s="10">
        <v>33</v>
      </c>
      <c r="C39" s="23" t="s">
        <v>43</v>
      </c>
      <c r="D39" s="11">
        <v>33</v>
      </c>
      <c r="E39" s="11">
        <v>30</v>
      </c>
      <c r="F39" s="8">
        <f t="shared" si="0"/>
        <v>63</v>
      </c>
    </row>
    <row r="40" spans="2:6" ht="24.95" customHeight="1">
      <c r="B40" s="10">
        <v>34</v>
      </c>
      <c r="C40" s="23" t="s">
        <v>44</v>
      </c>
      <c r="D40" s="11">
        <v>8</v>
      </c>
      <c r="E40" s="11">
        <v>7</v>
      </c>
      <c r="F40" s="8">
        <f t="shared" si="0"/>
        <v>15</v>
      </c>
    </row>
    <row r="41" spans="2:6" ht="24.95" customHeight="1">
      <c r="B41" s="10">
        <v>35</v>
      </c>
      <c r="C41" s="23" t="s">
        <v>45</v>
      </c>
      <c r="D41" s="11">
        <v>14</v>
      </c>
      <c r="E41" s="11">
        <v>8</v>
      </c>
      <c r="F41" s="8">
        <f t="shared" si="0"/>
        <v>22</v>
      </c>
    </row>
    <row r="42" spans="2:6" ht="24.95" customHeight="1">
      <c r="B42" s="10">
        <v>36</v>
      </c>
      <c r="C42" s="23" t="s">
        <v>46</v>
      </c>
      <c r="D42" s="11">
        <v>8</v>
      </c>
      <c r="E42" s="11">
        <v>2</v>
      </c>
      <c r="F42" s="8">
        <f t="shared" si="0"/>
        <v>10</v>
      </c>
    </row>
    <row r="43" spans="2:6" ht="24.95" customHeight="1">
      <c r="B43" s="10">
        <v>37</v>
      </c>
      <c r="C43" s="23" t="s">
        <v>47</v>
      </c>
      <c r="D43" s="11">
        <v>6</v>
      </c>
      <c r="E43" s="11">
        <v>5</v>
      </c>
      <c r="F43" s="8">
        <f t="shared" si="0"/>
        <v>11</v>
      </c>
    </row>
    <row r="44" spans="2:6" ht="24.95" customHeight="1">
      <c r="B44" s="10">
        <v>38</v>
      </c>
      <c r="C44" s="23" t="s">
        <v>48</v>
      </c>
      <c r="D44" s="11">
        <v>9</v>
      </c>
      <c r="E44" s="11">
        <v>5</v>
      </c>
      <c r="F44" s="8">
        <f t="shared" si="0"/>
        <v>14</v>
      </c>
    </row>
    <row r="45" spans="2:6" ht="24.95" customHeight="1">
      <c r="B45" s="10">
        <v>39</v>
      </c>
      <c r="C45" s="23" t="s">
        <v>49</v>
      </c>
      <c r="D45" s="11">
        <v>11</v>
      </c>
      <c r="E45" s="11">
        <v>7</v>
      </c>
      <c r="F45" s="8">
        <f t="shared" si="0"/>
        <v>18</v>
      </c>
    </row>
    <row r="46" spans="2:6" ht="24.95" customHeight="1">
      <c r="B46" s="10">
        <v>40</v>
      </c>
      <c r="C46" s="23" t="s">
        <v>50</v>
      </c>
      <c r="D46" s="11">
        <v>7</v>
      </c>
      <c r="E46" s="11">
        <v>8</v>
      </c>
      <c r="F46" s="8">
        <f t="shared" si="0"/>
        <v>15</v>
      </c>
    </row>
    <row r="47" spans="2:6" ht="24.95" customHeight="1">
      <c r="B47" s="10">
        <v>41</v>
      </c>
      <c r="C47" s="23" t="s">
        <v>51</v>
      </c>
      <c r="D47" s="11">
        <v>8</v>
      </c>
      <c r="E47" s="11">
        <v>9</v>
      </c>
      <c r="F47" s="8">
        <f t="shared" si="0"/>
        <v>17</v>
      </c>
    </row>
    <row r="48" spans="2:6" ht="24.95" customHeight="1">
      <c r="B48" s="10">
        <v>42</v>
      </c>
      <c r="C48" s="23" t="s">
        <v>52</v>
      </c>
      <c r="D48" s="11">
        <v>7</v>
      </c>
      <c r="E48" s="11">
        <v>7</v>
      </c>
      <c r="F48" s="8">
        <f t="shared" si="0"/>
        <v>14</v>
      </c>
    </row>
    <row r="49" spans="2:6" ht="24.95" customHeight="1">
      <c r="B49" s="10">
        <v>43</v>
      </c>
      <c r="C49" s="23" t="s">
        <v>53</v>
      </c>
      <c r="D49" s="11">
        <v>9</v>
      </c>
      <c r="E49" s="11">
        <v>8</v>
      </c>
      <c r="F49" s="8">
        <f t="shared" si="0"/>
        <v>17</v>
      </c>
    </row>
    <row r="50" spans="2:6" ht="24.95" customHeight="1">
      <c r="B50" s="10">
        <v>44</v>
      </c>
      <c r="C50" s="23" t="s">
        <v>54</v>
      </c>
      <c r="D50" s="11">
        <v>10</v>
      </c>
      <c r="E50" s="11">
        <v>6</v>
      </c>
      <c r="F50" s="8">
        <f t="shared" si="0"/>
        <v>16</v>
      </c>
    </row>
    <row r="51" spans="2:6" ht="24.95" customHeight="1">
      <c r="B51" s="10">
        <v>45</v>
      </c>
      <c r="C51" s="23" t="s">
        <v>55</v>
      </c>
      <c r="D51" s="11">
        <v>9</v>
      </c>
      <c r="E51" s="11">
        <v>6</v>
      </c>
      <c r="F51" s="8">
        <f t="shared" si="0"/>
        <v>15</v>
      </c>
    </row>
    <row r="52" spans="2:6" ht="24.95" customHeight="1">
      <c r="B52" s="10">
        <v>46</v>
      </c>
      <c r="C52" s="23" t="s">
        <v>56</v>
      </c>
      <c r="D52" s="11">
        <v>9</v>
      </c>
      <c r="E52" s="11">
        <v>6</v>
      </c>
      <c r="F52" s="8">
        <f>SUM(D52:E52)</f>
        <v>15</v>
      </c>
    </row>
    <row r="53" spans="2:6" ht="24.95" customHeight="1">
      <c r="B53" s="10">
        <v>47</v>
      </c>
      <c r="C53" s="23" t="s">
        <v>57</v>
      </c>
      <c r="D53" s="11">
        <v>11</v>
      </c>
      <c r="E53" s="11">
        <v>5</v>
      </c>
      <c r="F53" s="8">
        <f t="shared" si="0"/>
        <v>16</v>
      </c>
    </row>
    <row r="54" spans="2:6" ht="24.95" customHeight="1">
      <c r="B54" s="10">
        <v>48</v>
      </c>
      <c r="C54" s="23" t="s">
        <v>58</v>
      </c>
      <c r="D54" s="11">
        <v>3</v>
      </c>
      <c r="E54" s="11">
        <v>6</v>
      </c>
      <c r="F54" s="8">
        <f t="shared" si="0"/>
        <v>9</v>
      </c>
    </row>
    <row r="55" spans="2:6" ht="24.95" customHeight="1">
      <c r="B55" s="10">
        <v>49</v>
      </c>
      <c r="C55" s="23" t="s">
        <v>59</v>
      </c>
      <c r="D55" s="11">
        <v>7</v>
      </c>
      <c r="E55" s="11">
        <v>4</v>
      </c>
      <c r="F55" s="8">
        <f t="shared" si="0"/>
        <v>11</v>
      </c>
    </row>
    <row r="56" spans="2:6" ht="24.95" customHeight="1">
      <c r="B56" s="10">
        <v>50</v>
      </c>
      <c r="C56" s="23" t="s">
        <v>60</v>
      </c>
      <c r="D56" s="11">
        <v>3</v>
      </c>
      <c r="E56" s="11">
        <v>8</v>
      </c>
      <c r="F56" s="8">
        <f t="shared" si="0"/>
        <v>11</v>
      </c>
    </row>
    <row r="57" spans="2:6" ht="24.95" customHeight="1">
      <c r="B57" s="10">
        <v>51</v>
      </c>
      <c r="C57" s="23" t="s">
        <v>61</v>
      </c>
      <c r="D57" s="11">
        <v>5</v>
      </c>
      <c r="E57" s="11">
        <v>3</v>
      </c>
      <c r="F57" s="8">
        <f t="shared" si="0"/>
        <v>8</v>
      </c>
    </row>
    <row r="58" spans="2:6" ht="24.95" customHeight="1">
      <c r="B58" s="10">
        <v>52</v>
      </c>
      <c r="C58" s="23" t="s">
        <v>62</v>
      </c>
      <c r="D58" s="11">
        <v>5</v>
      </c>
      <c r="E58" s="11">
        <v>4</v>
      </c>
      <c r="F58" s="8">
        <f t="shared" si="0"/>
        <v>9</v>
      </c>
    </row>
    <row r="59" spans="2:6" ht="24.95" customHeight="1">
      <c r="B59" s="10">
        <v>53</v>
      </c>
      <c r="C59" s="23" t="s">
        <v>63</v>
      </c>
      <c r="D59" s="11">
        <v>4</v>
      </c>
      <c r="E59" s="11">
        <v>3</v>
      </c>
      <c r="F59" s="8">
        <f t="shared" si="0"/>
        <v>7</v>
      </c>
    </row>
    <row r="60" spans="2:6" ht="24.95" customHeight="1">
      <c r="B60" s="10">
        <v>54</v>
      </c>
      <c r="C60" s="23" t="s">
        <v>64</v>
      </c>
      <c r="D60" s="11">
        <v>30</v>
      </c>
      <c r="E60" s="11">
        <v>75</v>
      </c>
      <c r="F60" s="8">
        <f t="shared" si="0"/>
        <v>105</v>
      </c>
    </row>
    <row r="61" spans="2:6" ht="24.95" customHeight="1">
      <c r="B61" s="10">
        <v>55</v>
      </c>
      <c r="C61" s="23" t="s">
        <v>65</v>
      </c>
      <c r="D61" s="11">
        <v>33</v>
      </c>
      <c r="E61" s="11">
        <v>13</v>
      </c>
      <c r="F61" s="8">
        <f t="shared" si="0"/>
        <v>46</v>
      </c>
    </row>
    <row r="62" spans="2:6" ht="24.95" customHeight="1">
      <c r="B62" s="10">
        <v>56</v>
      </c>
      <c r="C62" s="23" t="s">
        <v>66</v>
      </c>
      <c r="D62" s="11">
        <v>201</v>
      </c>
      <c r="E62" s="11">
        <v>1034</v>
      </c>
      <c r="F62" s="8">
        <f t="shared" si="0"/>
        <v>1235</v>
      </c>
    </row>
    <row r="63" spans="2:6" ht="24.95" customHeight="1">
      <c r="B63" s="10">
        <v>57</v>
      </c>
      <c r="C63" s="23" t="s">
        <v>67</v>
      </c>
      <c r="D63" s="11">
        <v>77</v>
      </c>
      <c r="E63" s="11">
        <v>177</v>
      </c>
      <c r="F63" s="8">
        <f t="shared" si="0"/>
        <v>254</v>
      </c>
    </row>
    <row r="64" spans="2:6" ht="24.95" customHeight="1">
      <c r="B64" s="10">
        <v>58</v>
      </c>
      <c r="C64" s="23" t="s">
        <v>68</v>
      </c>
      <c r="D64" s="11">
        <v>177</v>
      </c>
      <c r="E64" s="11">
        <v>380</v>
      </c>
      <c r="F64" s="8">
        <f t="shared" si="0"/>
        <v>557</v>
      </c>
    </row>
    <row r="65" spans="2:6" ht="24.95" customHeight="1">
      <c r="B65" s="10">
        <v>59</v>
      </c>
      <c r="C65" s="23" t="s">
        <v>69</v>
      </c>
      <c r="D65" s="11">
        <v>112</v>
      </c>
      <c r="E65" s="11">
        <v>23</v>
      </c>
      <c r="F65" s="8">
        <f t="shared" si="0"/>
        <v>135</v>
      </c>
    </row>
    <row r="66" spans="2:6" ht="24.95" customHeight="1">
      <c r="B66" s="10">
        <v>60</v>
      </c>
      <c r="C66" s="23" t="s">
        <v>82</v>
      </c>
      <c r="D66" s="11">
        <v>1580</v>
      </c>
      <c r="E66" s="11">
        <v>2859</v>
      </c>
      <c r="F66" s="8">
        <f t="shared" si="0"/>
        <v>4439</v>
      </c>
    </row>
    <row r="67" spans="2:6" ht="24.95" customHeight="1">
      <c r="B67" s="10">
        <v>61</v>
      </c>
      <c r="C67" s="23" t="s">
        <v>70</v>
      </c>
      <c r="D67" s="11">
        <v>39</v>
      </c>
      <c r="E67" s="11">
        <v>13</v>
      </c>
      <c r="F67" s="8">
        <f t="shared" si="0"/>
        <v>52</v>
      </c>
    </row>
    <row r="68" spans="2:6" ht="24.95" customHeight="1">
      <c r="B68" s="10">
        <v>62</v>
      </c>
      <c r="C68" s="23" t="s">
        <v>83</v>
      </c>
      <c r="D68" s="11">
        <v>41</v>
      </c>
      <c r="E68" s="11">
        <v>10</v>
      </c>
      <c r="F68" s="8">
        <f t="shared" si="0"/>
        <v>51</v>
      </c>
    </row>
    <row r="69" spans="2:6" ht="24.95" customHeight="1">
      <c r="B69" s="10">
        <v>63</v>
      </c>
      <c r="C69" s="23" t="s">
        <v>71</v>
      </c>
      <c r="D69" s="11">
        <v>1</v>
      </c>
      <c r="E69" s="11">
        <v>0</v>
      </c>
      <c r="F69" s="8">
        <f t="shared" si="0"/>
        <v>1</v>
      </c>
    </row>
    <row r="70" spans="2:6" ht="24.95" customHeight="1">
      <c r="B70" s="10">
        <v>64</v>
      </c>
      <c r="C70" s="23" t="s">
        <v>72</v>
      </c>
      <c r="D70" s="11">
        <v>1</v>
      </c>
      <c r="E70" s="11">
        <v>0</v>
      </c>
      <c r="F70" s="8">
        <f t="shared" si="0"/>
        <v>1</v>
      </c>
    </row>
    <row r="71" spans="2:6" ht="24.95" customHeight="1">
      <c r="B71" s="10">
        <v>65</v>
      </c>
      <c r="C71" s="23" t="s">
        <v>73</v>
      </c>
      <c r="D71" s="11">
        <v>1</v>
      </c>
      <c r="E71" s="11">
        <v>0</v>
      </c>
      <c r="F71" s="8">
        <f t="shared" si="0"/>
        <v>1</v>
      </c>
    </row>
    <row r="72" spans="2:6" ht="24.95" customHeight="1">
      <c r="B72" s="10">
        <v>66</v>
      </c>
      <c r="C72" s="23" t="s">
        <v>74</v>
      </c>
      <c r="D72" s="11">
        <v>443</v>
      </c>
      <c r="E72" s="11">
        <v>694</v>
      </c>
      <c r="F72" s="8">
        <f t="shared" ref="F72:F84" si="1">SUM(D72:E72)</f>
        <v>1137</v>
      </c>
    </row>
    <row r="73" spans="2:6" ht="24.95" customHeight="1">
      <c r="B73" s="10">
        <v>67</v>
      </c>
      <c r="C73" s="23" t="s">
        <v>12</v>
      </c>
      <c r="D73" s="11">
        <v>3</v>
      </c>
      <c r="E73" s="11">
        <v>8</v>
      </c>
      <c r="F73" s="8">
        <f t="shared" si="1"/>
        <v>11</v>
      </c>
    </row>
    <row r="74" spans="2:6" ht="24.95" customHeight="1">
      <c r="B74" s="10">
        <v>68</v>
      </c>
      <c r="C74" s="23" t="s">
        <v>75</v>
      </c>
      <c r="D74" s="11">
        <v>1</v>
      </c>
      <c r="E74" s="11">
        <v>11</v>
      </c>
      <c r="F74" s="8">
        <f t="shared" si="1"/>
        <v>12</v>
      </c>
    </row>
    <row r="75" spans="2:6" ht="24.95" customHeight="1">
      <c r="B75" s="10">
        <v>69</v>
      </c>
      <c r="C75" s="23" t="s">
        <v>76</v>
      </c>
      <c r="D75" s="11">
        <v>0</v>
      </c>
      <c r="E75" s="11">
        <v>1</v>
      </c>
      <c r="F75" s="8">
        <f t="shared" si="1"/>
        <v>1</v>
      </c>
    </row>
    <row r="76" spans="2:6" ht="24.95" customHeight="1">
      <c r="B76" s="10">
        <v>70</v>
      </c>
      <c r="C76" s="23" t="s">
        <v>77</v>
      </c>
      <c r="D76" s="11">
        <v>1</v>
      </c>
      <c r="E76" s="11">
        <v>0</v>
      </c>
      <c r="F76" s="8">
        <f t="shared" si="1"/>
        <v>1</v>
      </c>
    </row>
    <row r="77" spans="2:6" ht="24.95" customHeight="1">
      <c r="B77" s="10">
        <v>71</v>
      </c>
      <c r="C77" s="23" t="s">
        <v>13</v>
      </c>
      <c r="D77" s="11">
        <v>2</v>
      </c>
      <c r="E77" s="11">
        <v>2</v>
      </c>
      <c r="F77" s="8">
        <f t="shared" si="1"/>
        <v>4</v>
      </c>
    </row>
    <row r="78" spans="2:6" ht="24.95" customHeight="1">
      <c r="B78" s="10">
        <v>72</v>
      </c>
      <c r="C78" s="23" t="s">
        <v>84</v>
      </c>
      <c r="D78" s="11">
        <v>9</v>
      </c>
      <c r="E78" s="11">
        <v>8</v>
      </c>
      <c r="F78" s="8">
        <f t="shared" si="1"/>
        <v>17</v>
      </c>
    </row>
    <row r="79" spans="2:6" ht="24.95" customHeight="1">
      <c r="B79" s="10">
        <v>73</v>
      </c>
      <c r="C79" s="23" t="s">
        <v>78</v>
      </c>
      <c r="D79" s="11">
        <v>7</v>
      </c>
      <c r="E79" s="11">
        <v>0</v>
      </c>
      <c r="F79" s="8">
        <f t="shared" si="1"/>
        <v>7</v>
      </c>
    </row>
    <row r="80" spans="2:6" ht="24.95" customHeight="1">
      <c r="B80" s="10">
        <v>74</v>
      </c>
      <c r="C80" s="23" t="s">
        <v>79</v>
      </c>
      <c r="D80" s="11">
        <v>2</v>
      </c>
      <c r="E80" s="11">
        <v>1</v>
      </c>
      <c r="F80" s="8">
        <f t="shared" si="1"/>
        <v>3</v>
      </c>
    </row>
    <row r="81" spans="2:6" ht="24.95" customHeight="1">
      <c r="B81" s="10">
        <v>75</v>
      </c>
      <c r="C81" s="23" t="s">
        <v>85</v>
      </c>
      <c r="D81" s="11">
        <v>28</v>
      </c>
      <c r="E81" s="11">
        <v>3</v>
      </c>
      <c r="F81" s="8">
        <f t="shared" si="1"/>
        <v>31</v>
      </c>
    </row>
    <row r="82" spans="2:6" ht="24.95" customHeight="1">
      <c r="B82" s="10">
        <v>76</v>
      </c>
      <c r="C82" s="23" t="s">
        <v>86</v>
      </c>
      <c r="D82" s="11">
        <v>56</v>
      </c>
      <c r="E82" s="11">
        <v>1</v>
      </c>
      <c r="F82" s="8">
        <f t="shared" si="1"/>
        <v>57</v>
      </c>
    </row>
    <row r="83" spans="2:6" ht="24.95" customHeight="1">
      <c r="B83" s="10">
        <v>77</v>
      </c>
      <c r="C83" s="23" t="s">
        <v>80</v>
      </c>
      <c r="D83" s="11">
        <v>1</v>
      </c>
      <c r="E83" s="11">
        <v>2</v>
      </c>
      <c r="F83" s="8">
        <f t="shared" ref="F83" si="2">SUM(D83:E83)</f>
        <v>3</v>
      </c>
    </row>
    <row r="84" spans="2:6" ht="24.95" customHeight="1">
      <c r="B84" s="10">
        <v>78</v>
      </c>
      <c r="C84" s="23" t="s">
        <v>81</v>
      </c>
      <c r="D84" s="11">
        <v>2</v>
      </c>
      <c r="E84" s="11">
        <v>0</v>
      </c>
      <c r="F84" s="8">
        <f t="shared" si="1"/>
        <v>2</v>
      </c>
    </row>
    <row r="85" spans="2:6" ht="18.75" hidden="1" customHeight="1">
      <c r="B85" s="12"/>
      <c r="C85" s="7"/>
      <c r="D85" s="13"/>
      <c r="E85" s="13"/>
      <c r="F85" s="13"/>
    </row>
    <row r="86" spans="2:6" ht="19.5" customHeight="1">
      <c r="B86" s="15"/>
      <c r="C86" s="20" t="s">
        <v>15</v>
      </c>
      <c r="D86" s="14">
        <f>SUM(D7:D84)</f>
        <v>4290</v>
      </c>
      <c r="E86" s="14">
        <f>SUM(E7:E84)</f>
        <v>6242</v>
      </c>
      <c r="F86" s="14">
        <f>SUM(F7:F84)</f>
        <v>10532</v>
      </c>
    </row>
    <row r="87" spans="2:6" ht="37.5" customHeight="1">
      <c r="C87" s="3" t="s">
        <v>14</v>
      </c>
      <c r="D87" s="26"/>
      <c r="E87" s="26"/>
      <c r="F87" s="26"/>
    </row>
  </sheetData>
  <mergeCells count="6">
    <mergeCell ref="B1:F1"/>
    <mergeCell ref="D2:F2"/>
    <mergeCell ref="D3:F3"/>
    <mergeCell ref="D87:F87"/>
    <mergeCell ref="B2:B4"/>
    <mergeCell ref="C2:C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2.2.4</vt:lpstr>
      <vt:lpstr>'2.2.4'!Print_Area</vt:lpstr>
      <vt:lpstr>'2.2.4'!Print_Titles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USER</cp:lastModifiedBy>
  <cp:lastPrinted>2023-01-17T02:38:00Z</cp:lastPrinted>
  <dcterms:created xsi:type="dcterms:W3CDTF">2020-01-15T08:06:00Z</dcterms:created>
  <dcterms:modified xsi:type="dcterms:W3CDTF">2026-01-12T00:49:35Z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1033-12.2.0.22549</vt:lpwstr>
  </property>
</Properties>
</file>