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B7ACA0DB-7F79-409D-ABC3-88D8E7A1AFF3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UNMET NEED DE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" l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5" i="2"/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5" i="2"/>
  <c r="F19" i="2"/>
  <c r="E19" i="2"/>
  <c r="D19" i="2"/>
  <c r="C19" i="2"/>
  <c r="I19" i="2"/>
</calcChain>
</file>

<file path=xl/sharedStrings.xml><?xml version="1.0" encoding="utf-8"?>
<sst xmlns="http://schemas.openxmlformats.org/spreadsheetml/2006/main" count="27" uniqueCount="26">
  <si>
    <t>NO</t>
  </si>
  <si>
    <t>KECAMATAN</t>
  </si>
  <si>
    <t>JUMLAH</t>
  </si>
  <si>
    <t>JUMLAH PUS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</si>
  <si>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</si>
  <si>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</si>
  <si>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</si>
  <si>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</si>
  <si>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</si>
  <si>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</si>
  <si>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</si>
  <si>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</si>
  <si>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</si>
  <si>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</si>
  <si>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</si>
  <si>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</si>
  <si>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</si>
  <si>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</si>
  <si>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PUS BUKAN PESERTA KB</t>
  </si>
  <si>
    <t>JUMLAH UNMET NEED</t>
  </si>
  <si>
    <t>%  UNMET NEED</t>
  </si>
  <si>
    <t>HAMIL</t>
  </si>
  <si>
    <t>INGIN ANAK SEGERA</t>
  </si>
  <si>
    <t>INGIN ANAK DITUNDA</t>
  </si>
  <si>
    <t>TIDAK INGIN ANAK LAGI</t>
  </si>
  <si>
    <t>PERSENTASE KEBUTUHAN BER KB YANG TIDAK TERPENUHI (UNMET NEED )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</si>
</sst>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3"/>
      <color rgb="FF000000"/>
      <name val="Tahoma"/>
      <family val="2"/>
      <charset val="1"/>
    </font>
    <font>
      <sz val="13"/>
      <name val="Arial"/>
      <family val="2"/>
      <charset val="1"/>
    </font>
    <font>
      <sz val="13"/>
      <color rgb="FF000000"/>
      <name val="Tahoma"/>
      <family val="2"/>
      <charset val="1"/>
    </font>
    <font>
      <sz val="13"/>
      <color theme="1"/>
      <name val="Tahoma"/>
      <family val="2"/>
      <charset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top"/>
    </xf>
    <xf numFmtId="3" fontId="11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6407-9C28-4E24-A518-BEB433650A0A}">
  <sheetPr>
    <tabColor theme="7" tint="0.79998168889431442"/>
  </sheetPr>
  <dimension ref="A1:P6961"/>
  <sheetViews>
    <sheetView tabSelected="1" zoomScale="96" workbookViewId="0">
      <selection activeCell="L21" sqref="L21"/>
    </sheetView>
  </sheetViews>
  <sheetFormatPr defaultRowHeight="14.5" x14ac:dyDescent="0.35"/>
  <cols>
    <col min="1" max="1" width="8.36328125" customWidth="1"/>
    <col min="2" max="2" width="17.26953125" customWidth="1"/>
    <col min="3" max="3" width="11.08984375" customWidth="1"/>
    <col min="4" max="4" width="11.36328125" customWidth="1"/>
    <col min="5" max="5" width="10.453125" customWidth="1"/>
    <col min="6" max="6" width="12.26953125" customWidth="1"/>
    <col min="7" max="7" width="10.54296875" customWidth="1"/>
    <col min="8" max="8" width="15" customWidth="1"/>
    <col min="9" max="9" width="10" customWidth="1"/>
    <col min="10" max="10" width="11.7265625" customWidth="1"/>
  </cols>
  <sheetData>
    <row r="1" spans="1:16" ht="15.5" x14ac:dyDescent="0.3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</row>
    <row r="3" spans="1:16" ht="27" customHeight="1" x14ac:dyDescent="0.35">
      <c r="A3" s="19" t="s">
        <v>0</v>
      </c>
      <c r="B3" s="19" t="s">
        <v>1</v>
      </c>
      <c r="C3" s="18" t="s">
        <v>18</v>
      </c>
      <c r="D3" s="18"/>
      <c r="E3" s="18"/>
      <c r="F3" s="18"/>
      <c r="G3" s="18"/>
      <c r="H3" s="17" t="s">
        <v>19</v>
      </c>
      <c r="I3" s="17" t="s">
        <v>3</v>
      </c>
      <c r="J3" s="17" t="s">
        <v>20</v>
      </c>
      <c r="L3" s="23"/>
      <c r="M3" s="23"/>
      <c r="N3" s="23"/>
      <c r="O3" s="20"/>
      <c r="P3" s="20"/>
    </row>
    <row r="4" spans="1:16" ht="44" customHeight="1" x14ac:dyDescent="0.35">
      <c r="A4" s="19"/>
      <c r="B4" s="19"/>
      <c r="C4" s="12" t="s">
        <v>21</v>
      </c>
      <c r="D4" s="13" t="s">
        <v>22</v>
      </c>
      <c r="E4" s="13" t="s">
        <v>23</v>
      </c>
      <c r="F4" s="13" t="s">
        <v>24</v>
      </c>
      <c r="G4" s="13" t="s">
        <v>2</v>
      </c>
      <c r="H4" s="17"/>
      <c r="I4" s="17"/>
      <c r="J4" s="17"/>
      <c r="L4" s="21"/>
      <c r="M4" s="21"/>
      <c r="N4" s="21"/>
      <c r="O4" s="21"/>
      <c r="P4" s="21"/>
    </row>
    <row r="5" spans="1:16" ht="16" x14ac:dyDescent="0.35">
      <c r="A5" s="1">
        <v>1</v>
      </c>
      <c r="B5" s="6" t="s">
        <v>4</v>
      </c>
      <c r="C5" s="7">
        <v>3788</v>
      </c>
      <c r="D5" s="7">
        <v>5121</v>
      </c>
      <c r="E5" s="7">
        <v>1235</v>
      </c>
      <c r="F5" s="7">
        <v>1095</v>
      </c>
      <c r="G5" s="7">
        <f>SUM(C5:F5)</f>
        <v>11239</v>
      </c>
      <c r="H5" s="7">
        <f>SUM(E5:F5)</f>
        <v>2330</v>
      </c>
      <c r="I5" s="2">
        <v>41759</v>
      </c>
      <c r="J5" s="8">
        <f>SUM(H5/I5)*100</f>
        <v>5.5796355276706819</v>
      </c>
      <c r="L5" s="9"/>
      <c r="M5" s="9"/>
      <c r="N5" s="9"/>
      <c r="O5" s="9"/>
      <c r="P5" s="9"/>
    </row>
    <row r="6" spans="1:16" ht="16" x14ac:dyDescent="0.35">
      <c r="A6" s="1">
        <v>2</v>
      </c>
      <c r="B6" s="6" t="s">
        <v>5</v>
      </c>
      <c r="C6" s="7">
        <v>750</v>
      </c>
      <c r="D6" s="7">
        <v>2838</v>
      </c>
      <c r="E6" s="7">
        <v>589</v>
      </c>
      <c r="F6" s="7">
        <v>425</v>
      </c>
      <c r="G6" s="7">
        <f t="shared" ref="G6:G19" si="0">SUM(C6:F6)</f>
        <v>4602</v>
      </c>
      <c r="H6" s="7">
        <f t="shared" ref="H6:H19" si="1">SUM(E6:F6)</f>
        <v>1014</v>
      </c>
      <c r="I6" s="2">
        <v>17686</v>
      </c>
      <c r="J6" s="8">
        <f t="shared" ref="J6:J19" si="2">SUM(H6/I6)*100</f>
        <v>5.7333484111726793</v>
      </c>
      <c r="L6" s="9"/>
      <c r="M6" s="10"/>
      <c r="N6" s="9"/>
      <c r="O6" s="9"/>
      <c r="P6" s="9"/>
    </row>
    <row r="7" spans="1:16" ht="16" x14ac:dyDescent="0.35">
      <c r="A7" s="1">
        <v>3</v>
      </c>
      <c r="B7" s="6" t="s">
        <v>6</v>
      </c>
      <c r="C7" s="7">
        <v>829</v>
      </c>
      <c r="D7" s="7">
        <v>3079</v>
      </c>
      <c r="E7" s="7">
        <v>718</v>
      </c>
      <c r="F7" s="7">
        <v>543</v>
      </c>
      <c r="G7" s="7">
        <f t="shared" si="0"/>
        <v>5169</v>
      </c>
      <c r="H7" s="7">
        <f t="shared" si="1"/>
        <v>1261</v>
      </c>
      <c r="I7" s="2">
        <v>19911</v>
      </c>
      <c r="J7" s="8">
        <f t="shared" si="2"/>
        <v>6.3331826628496808</v>
      </c>
      <c r="L7" s="9"/>
      <c r="M7" s="9"/>
      <c r="N7" s="9"/>
      <c r="O7" s="9"/>
      <c r="P7" s="9"/>
    </row>
    <row r="8" spans="1:16" ht="16" x14ac:dyDescent="0.35">
      <c r="A8" s="1">
        <v>4</v>
      </c>
      <c r="B8" s="6" t="s">
        <v>7</v>
      </c>
      <c r="C8" s="7">
        <v>1756</v>
      </c>
      <c r="D8" s="7">
        <v>2717</v>
      </c>
      <c r="E8" s="7">
        <v>566</v>
      </c>
      <c r="F8" s="7">
        <v>996</v>
      </c>
      <c r="G8" s="7">
        <f t="shared" si="0"/>
        <v>6035</v>
      </c>
      <c r="H8" s="7">
        <f t="shared" si="1"/>
        <v>1562</v>
      </c>
      <c r="I8" s="2">
        <v>22469</v>
      </c>
      <c r="J8" s="8">
        <f t="shared" si="2"/>
        <v>6.9518002581334279</v>
      </c>
      <c r="L8" s="11"/>
      <c r="M8" s="11"/>
      <c r="N8" s="11"/>
      <c r="O8" s="11"/>
      <c r="P8" s="11"/>
    </row>
    <row r="9" spans="1:16" ht="16" x14ac:dyDescent="0.35">
      <c r="A9" s="1">
        <v>5</v>
      </c>
      <c r="B9" s="6" t="s">
        <v>8</v>
      </c>
      <c r="C9" s="7">
        <v>494</v>
      </c>
      <c r="D9" s="7">
        <v>1661</v>
      </c>
      <c r="E9" s="7">
        <v>309</v>
      </c>
      <c r="F9" s="7">
        <v>450</v>
      </c>
      <c r="G9" s="7">
        <f t="shared" si="0"/>
        <v>2914</v>
      </c>
      <c r="H9" s="7">
        <f t="shared" si="1"/>
        <v>759</v>
      </c>
      <c r="I9" s="2">
        <v>11212</v>
      </c>
      <c r="J9" s="8">
        <f t="shared" si="2"/>
        <v>6.7695326435961478</v>
      </c>
      <c r="L9" s="9"/>
      <c r="M9" s="9"/>
      <c r="N9" s="9"/>
      <c r="O9" s="9"/>
      <c r="P9" s="9"/>
    </row>
    <row r="10" spans="1:16" ht="16" x14ac:dyDescent="0.35">
      <c r="A10" s="1">
        <v>6</v>
      </c>
      <c r="B10" s="6" t="s">
        <v>9</v>
      </c>
      <c r="C10" s="7">
        <v>480</v>
      </c>
      <c r="D10" s="7">
        <v>2454</v>
      </c>
      <c r="E10" s="7">
        <v>212</v>
      </c>
      <c r="F10" s="7">
        <v>256</v>
      </c>
      <c r="G10" s="7">
        <f t="shared" si="0"/>
        <v>3402</v>
      </c>
      <c r="H10" s="7">
        <f t="shared" si="1"/>
        <v>468</v>
      </c>
      <c r="I10" s="2">
        <v>14594</v>
      </c>
      <c r="J10" s="8">
        <f t="shared" si="2"/>
        <v>3.2067973139646435</v>
      </c>
      <c r="L10" s="9"/>
      <c r="M10" s="9"/>
      <c r="N10" s="9"/>
      <c r="O10" s="9"/>
      <c r="P10" s="9"/>
    </row>
    <row r="11" spans="1:16" ht="16" x14ac:dyDescent="0.35">
      <c r="A11" s="1">
        <v>7</v>
      </c>
      <c r="B11" s="6" t="s">
        <v>10</v>
      </c>
      <c r="C11" s="7">
        <v>511</v>
      </c>
      <c r="D11" s="7">
        <v>1812</v>
      </c>
      <c r="E11" s="7">
        <v>179</v>
      </c>
      <c r="F11" s="7">
        <v>290</v>
      </c>
      <c r="G11" s="7">
        <f t="shared" si="0"/>
        <v>2792</v>
      </c>
      <c r="H11" s="7">
        <f t="shared" si="1"/>
        <v>469</v>
      </c>
      <c r="I11" s="2">
        <v>11052</v>
      </c>
      <c r="J11" s="8">
        <f t="shared" si="2"/>
        <v>4.2435758233803833</v>
      </c>
      <c r="L11" s="9"/>
      <c r="M11" s="9"/>
      <c r="N11" s="9"/>
      <c r="O11" s="9"/>
      <c r="P11" s="9"/>
    </row>
    <row r="12" spans="1:16" ht="16" x14ac:dyDescent="0.35">
      <c r="A12" s="1">
        <v>8</v>
      </c>
      <c r="B12" s="6" t="s">
        <v>11</v>
      </c>
      <c r="C12" s="7">
        <v>445</v>
      </c>
      <c r="D12" s="7">
        <v>1491</v>
      </c>
      <c r="E12" s="7">
        <v>456</v>
      </c>
      <c r="F12" s="7">
        <v>418</v>
      </c>
      <c r="G12" s="7">
        <f t="shared" si="0"/>
        <v>2810</v>
      </c>
      <c r="H12" s="7">
        <f t="shared" si="1"/>
        <v>874</v>
      </c>
      <c r="I12" s="2">
        <v>10070</v>
      </c>
      <c r="J12" s="8">
        <f t="shared" si="2"/>
        <v>8.6792452830188669</v>
      </c>
      <c r="L12" s="9"/>
      <c r="M12" s="9"/>
      <c r="N12" s="9"/>
      <c r="O12" s="9"/>
      <c r="P12" s="9"/>
    </row>
    <row r="13" spans="1:16" ht="16" x14ac:dyDescent="0.35">
      <c r="A13" s="1">
        <v>9</v>
      </c>
      <c r="B13" s="6" t="s">
        <v>12</v>
      </c>
      <c r="C13" s="7">
        <v>505</v>
      </c>
      <c r="D13" s="7">
        <v>2172</v>
      </c>
      <c r="E13" s="7">
        <v>476</v>
      </c>
      <c r="F13" s="7">
        <v>714</v>
      </c>
      <c r="G13" s="7">
        <f t="shared" si="0"/>
        <v>3867</v>
      </c>
      <c r="H13" s="7">
        <f t="shared" si="1"/>
        <v>1190</v>
      </c>
      <c r="I13" s="3">
        <v>14260</v>
      </c>
      <c r="J13" s="8">
        <f t="shared" si="2"/>
        <v>8.3450210378681628</v>
      </c>
      <c r="L13" s="11"/>
      <c r="M13" s="11"/>
      <c r="N13" s="11"/>
      <c r="O13" s="11"/>
      <c r="P13" s="11"/>
    </row>
    <row r="14" spans="1:16" ht="16" x14ac:dyDescent="0.35">
      <c r="A14" s="1">
        <v>10</v>
      </c>
      <c r="B14" s="6" t="s">
        <v>13</v>
      </c>
      <c r="C14" s="7">
        <v>344</v>
      </c>
      <c r="D14" s="7">
        <v>1354</v>
      </c>
      <c r="E14" s="7">
        <v>306</v>
      </c>
      <c r="F14" s="7">
        <v>243</v>
      </c>
      <c r="G14" s="7">
        <f t="shared" si="0"/>
        <v>2247</v>
      </c>
      <c r="H14" s="7">
        <f t="shared" si="1"/>
        <v>549</v>
      </c>
      <c r="I14" s="2">
        <v>9719</v>
      </c>
      <c r="J14" s="8">
        <f t="shared" si="2"/>
        <v>5.648729293137154</v>
      </c>
      <c r="L14" s="9"/>
      <c r="M14" s="9"/>
      <c r="N14" s="9"/>
      <c r="O14" s="9"/>
      <c r="P14" s="9"/>
    </row>
    <row r="15" spans="1:16" ht="16" x14ac:dyDescent="0.35">
      <c r="A15" s="1">
        <v>11</v>
      </c>
      <c r="B15" s="6" t="s">
        <v>14</v>
      </c>
      <c r="C15" s="7">
        <v>420</v>
      </c>
      <c r="D15" s="7">
        <v>2926</v>
      </c>
      <c r="E15" s="7">
        <v>585</v>
      </c>
      <c r="F15" s="7">
        <v>744</v>
      </c>
      <c r="G15" s="7">
        <f t="shared" si="0"/>
        <v>4675</v>
      </c>
      <c r="H15" s="7">
        <f t="shared" si="1"/>
        <v>1329</v>
      </c>
      <c r="I15" s="2">
        <v>16923</v>
      </c>
      <c r="J15" s="8">
        <f t="shared" si="2"/>
        <v>7.853217514625066</v>
      </c>
      <c r="L15" s="9"/>
      <c r="M15" s="9"/>
      <c r="N15" s="9"/>
      <c r="O15" s="9"/>
      <c r="P15" s="9"/>
    </row>
    <row r="16" spans="1:16" ht="16" x14ac:dyDescent="0.35">
      <c r="A16" s="1">
        <v>12</v>
      </c>
      <c r="B16" s="6" t="s">
        <v>15</v>
      </c>
      <c r="C16" s="7">
        <v>1050</v>
      </c>
      <c r="D16" s="7">
        <v>3469</v>
      </c>
      <c r="E16" s="7">
        <v>208</v>
      </c>
      <c r="F16" s="7">
        <v>438</v>
      </c>
      <c r="G16" s="7">
        <f t="shared" si="0"/>
        <v>5165</v>
      </c>
      <c r="H16" s="7">
        <f t="shared" si="1"/>
        <v>646</v>
      </c>
      <c r="I16" s="2">
        <v>18066</v>
      </c>
      <c r="J16" s="8">
        <f t="shared" si="2"/>
        <v>3.5757777039743166</v>
      </c>
      <c r="L16" s="9"/>
      <c r="M16" s="9"/>
      <c r="N16" s="9"/>
      <c r="O16" s="9"/>
      <c r="P16" s="9"/>
    </row>
    <row r="17" spans="1:16" ht="16" x14ac:dyDescent="0.35">
      <c r="A17" s="1">
        <v>13</v>
      </c>
      <c r="B17" s="6" t="s">
        <v>16</v>
      </c>
      <c r="C17" s="7">
        <v>416</v>
      </c>
      <c r="D17" s="7">
        <v>2102</v>
      </c>
      <c r="E17" s="7">
        <v>489</v>
      </c>
      <c r="F17" s="7">
        <v>377</v>
      </c>
      <c r="G17" s="7">
        <f t="shared" si="0"/>
        <v>3384</v>
      </c>
      <c r="H17" s="7">
        <f t="shared" si="1"/>
        <v>866</v>
      </c>
      <c r="I17" s="4">
        <v>12953</v>
      </c>
      <c r="J17" s="8">
        <f t="shared" si="2"/>
        <v>6.6857098741604268</v>
      </c>
      <c r="L17" s="9"/>
      <c r="M17" s="9"/>
      <c r="N17" s="9"/>
      <c r="O17" s="9"/>
      <c r="P17" s="9"/>
    </row>
    <row r="18" spans="1:16" ht="16" x14ac:dyDescent="0.35">
      <c r="A18" s="1">
        <v>14</v>
      </c>
      <c r="B18" s="6" t="s">
        <v>17</v>
      </c>
      <c r="C18" s="7">
        <v>192</v>
      </c>
      <c r="D18" s="7">
        <v>1203</v>
      </c>
      <c r="E18" s="7">
        <v>233</v>
      </c>
      <c r="F18" s="7">
        <v>258</v>
      </c>
      <c r="G18" s="7">
        <f t="shared" si="0"/>
        <v>1886</v>
      </c>
      <c r="H18" s="7">
        <f t="shared" si="1"/>
        <v>491</v>
      </c>
      <c r="I18" s="2">
        <v>7289</v>
      </c>
      <c r="J18" s="8">
        <f t="shared" si="2"/>
        <v>6.7361778021676502</v>
      </c>
      <c r="L18" s="9"/>
      <c r="M18" s="9"/>
      <c r="N18" s="9"/>
      <c r="O18" s="9"/>
      <c r="P18" s="9"/>
    </row>
    <row r="19" spans="1:16" ht="16" x14ac:dyDescent="0.35">
      <c r="A19" s="22" t="s">
        <v>2</v>
      </c>
      <c r="B19" s="22"/>
      <c r="C19" s="14">
        <f>SUM(C5:C18)</f>
        <v>11980</v>
      </c>
      <c r="D19" s="14">
        <f>SUM(D5:D18)</f>
        <v>34399</v>
      </c>
      <c r="E19" s="14">
        <f>SUM(E5:E18)</f>
        <v>6561</v>
      </c>
      <c r="F19" s="14">
        <f>SUM(F5:F18)</f>
        <v>7247</v>
      </c>
      <c r="G19" s="14">
        <f t="shared" si="0"/>
        <v>60187</v>
      </c>
      <c r="H19" s="7">
        <f t="shared" si="1"/>
        <v>13808</v>
      </c>
      <c r="I19" s="5">
        <f>SUM(I5:I18)</f>
        <v>227963</v>
      </c>
      <c r="J19" s="15">
        <f t="shared" si="2"/>
        <v>6.0571233050977575</v>
      </c>
      <c r="L19" s="9"/>
      <c r="M19" s="9"/>
      <c r="N19" s="9"/>
      <c r="O19" s="9"/>
      <c r="P19" s="9"/>
    </row>
    <row r="6961" ht="30" customHeight="1" x14ac:dyDescent="0.35"/>
  </sheetData>
  <mergeCells count="13">
    <mergeCell ref="A19:B19"/>
    <mergeCell ref="L3:L4"/>
    <mergeCell ref="M3:M4"/>
    <mergeCell ref="N3:N4"/>
    <mergeCell ref="O3:O4"/>
    <mergeCell ref="P3:P4"/>
    <mergeCell ref="A1:J1"/>
    <mergeCell ref="A3:A4"/>
    <mergeCell ref="B3:B4"/>
    <mergeCell ref="C3:G3"/>
    <mergeCell ref="H3:H4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UNMET NEED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2026-02-11T01:27:17Z</dcterms:modified>
</cp:coreProperties>
</file>