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7235" windowHeight="7755"/>
  </bookViews>
  <sheets>
    <sheet name="DUK PKM GUNTUR II 2021" sheetId="1" r:id="rId1"/>
  </sheets>
  <definedNames>
    <definedName name="_xlnm.Print_Titles" localSheetId="0">'DUK PKM GUNTUR II 2021'!$A:$V,'DUK PKM GUNTUR II 2021'!$7:$11</definedName>
  </definedNames>
  <calcPr calcId="144525"/>
</workbook>
</file>

<file path=xl/calcChain.xml><?xml version="1.0" encoding="utf-8"?>
<calcChain xmlns="http://schemas.openxmlformats.org/spreadsheetml/2006/main">
  <c r="J39" i="1" l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6" i="1"/>
  <c r="J15" i="1"/>
  <c r="J14" i="1"/>
  <c r="J13" i="1"/>
  <c r="R4" i="1"/>
</calcChain>
</file>

<file path=xl/sharedStrings.xml><?xml version="1.0" encoding="utf-8"?>
<sst xmlns="http://schemas.openxmlformats.org/spreadsheetml/2006/main" count="804" uniqueCount="280">
  <si>
    <t>DAFTAR URUT KEPANGKATAN PEGAWAI NEGERI SIPIL  ( DUK )</t>
  </si>
  <si>
    <t>GOLONGAN RUANG</t>
  </si>
  <si>
    <t>: I s/d IV.</t>
  </si>
  <si>
    <t>INSTANSI</t>
  </si>
  <si>
    <t>: PUSKESMAS GUNTUR II</t>
  </si>
  <si>
    <t>PERIODE</t>
  </si>
  <si>
    <t>: 30 November 2021</t>
  </si>
  <si>
    <t>NO</t>
  </si>
  <si>
    <t xml:space="preserve">NAMA </t>
  </si>
  <si>
    <t>N I P/NIK</t>
  </si>
  <si>
    <t>P A N G K A T/GOLONGAN</t>
  </si>
  <si>
    <t>JABATAN / ESELON</t>
  </si>
  <si>
    <t>MASA KERJA</t>
  </si>
  <si>
    <t>JENIS KEL.</t>
  </si>
  <si>
    <t>LATIHAN JABATAN</t>
  </si>
  <si>
    <t>PENDIDIKAN</t>
  </si>
  <si>
    <t>TEMPAT, TGL. LAHIR</t>
  </si>
  <si>
    <t>CATATAN MUTASI KEPEGAWAIAN</t>
  </si>
  <si>
    <t>KET</t>
  </si>
  <si>
    <t>PANGKAT</t>
  </si>
  <si>
    <t>GOL.</t>
  </si>
  <si>
    <t>T M T</t>
  </si>
  <si>
    <t>N A M A</t>
  </si>
  <si>
    <t>TH</t>
  </si>
  <si>
    <t>BL</t>
  </si>
  <si>
    <t>L</t>
  </si>
  <si>
    <t>P</t>
  </si>
  <si>
    <t>NAMA</t>
  </si>
  <si>
    <t>JML.</t>
  </si>
  <si>
    <t>LLS.    THN.</t>
  </si>
  <si>
    <t>TK. IJAZAH</t>
  </si>
  <si>
    <t>6</t>
  </si>
  <si>
    <t>8</t>
  </si>
  <si>
    <t>ARIEF SETIAWAN, SKM, MM</t>
  </si>
  <si>
    <t>19710902 199403 1 001</t>
  </si>
  <si>
    <t>PENATA TK.I</t>
  </si>
  <si>
    <t>III D</t>
  </si>
  <si>
    <t>KEPALA PUSKESMAS / IV a</t>
  </si>
  <si>
    <t>-</t>
  </si>
  <si>
    <t>DIKLATPIM IV</t>
  </si>
  <si>
    <t>S2 MAGISTER MANAJ</t>
  </si>
  <si>
    <t>S 2</t>
  </si>
  <si>
    <t>TULUNGAGUNG ,2-9-1971</t>
  </si>
  <si>
    <t>DARI DKK DEMAK</t>
  </si>
  <si>
    <t>MAEMONAH, SKM,MM</t>
  </si>
  <si>
    <t>19730521 200212 2 003</t>
  </si>
  <si>
    <t xml:space="preserve">PENATA </t>
  </si>
  <si>
    <t>III C</t>
  </si>
  <si>
    <t>KASUBBAG TU / IV b</t>
  </si>
  <si>
    <t>S2</t>
  </si>
  <si>
    <t>DEMAK , 21-05-1973</t>
  </si>
  <si>
    <t>dr. SRI ELLY  WAHYUNI</t>
  </si>
  <si>
    <t>19760830 200604 2 007</t>
  </si>
  <si>
    <t>PEMBINA TK I</t>
  </si>
  <si>
    <t>IV B</t>
  </si>
  <si>
    <t>DOKTER MADYA</t>
  </si>
  <si>
    <t>KEDOKTERAN UMUM</t>
  </si>
  <si>
    <t>S 1 + PROFESI Dr</t>
  </si>
  <si>
    <t>DEMAK, 30-08-1976</t>
  </si>
  <si>
    <t>drg. BETI RATNASARI</t>
  </si>
  <si>
    <t>19911122 201903 2 002</t>
  </si>
  <si>
    <t>PENATA MUDA TK I</t>
  </si>
  <si>
    <t>III B</t>
  </si>
  <si>
    <t>STAF/ DOKTER GIGI</t>
  </si>
  <si>
    <t>KEDOKTERAN GIGI</t>
  </si>
  <si>
    <t>S1 + PROFESI Drg</t>
  </si>
  <si>
    <t>DEMAK, 22-11-1991</t>
  </si>
  <si>
    <t>MUJI SAADAH, SSiT, M.Kes</t>
  </si>
  <si>
    <t>19691011 199001 2 002</t>
  </si>
  <si>
    <t>BIDAN MADYA</t>
  </si>
  <si>
    <t>S 2 KESMASY</t>
  </si>
  <si>
    <t>DEMAK, 11-10-1969</t>
  </si>
  <si>
    <t>RATNA SARI DEWI, S.ST</t>
  </si>
  <si>
    <t>19701023 199103 2 008</t>
  </si>
  <si>
    <t>D IV KEBIDANAN</t>
  </si>
  <si>
    <t>DIPLOMA IV</t>
  </si>
  <si>
    <t>BREBES, 23-01-1970</t>
  </si>
  <si>
    <t xml:space="preserve">EKO WASITO, Amd. Kep </t>
  </si>
  <si>
    <t>19690909 198903 1 009</t>
  </si>
  <si>
    <t xml:space="preserve">PENATA TK I </t>
  </si>
  <si>
    <t xml:space="preserve">PERAWAT PENYELIA </t>
  </si>
  <si>
    <t>D III KEPERAWATAN</t>
  </si>
  <si>
    <t>DIPLOMA III</t>
  </si>
  <si>
    <t>DEMAK, 09-09-1969</t>
  </si>
  <si>
    <t>SUMARTO, AMKg</t>
  </si>
  <si>
    <t>19690106 199003 1 004</t>
  </si>
  <si>
    <t>PERAWAT GIGI PENYELIA</t>
  </si>
  <si>
    <t>D III PERAWAT GIGI</t>
  </si>
  <si>
    <t>DEMAK, 06-01-1969</t>
  </si>
  <si>
    <t>KUNARTI, Amd.Keb</t>
  </si>
  <si>
    <t>19710128 199103 2 003</t>
  </si>
  <si>
    <t>BIDAN PENYELIA</t>
  </si>
  <si>
    <t>D III KEBIDANAN</t>
  </si>
  <si>
    <t>DEMAK, 28-01-1971</t>
  </si>
  <si>
    <t>ARI WISMONO, AMG</t>
  </si>
  <si>
    <t>19760223 200212 1 004</t>
  </si>
  <si>
    <t>NUTRISIONIS PENYELIA</t>
  </si>
  <si>
    <t>D III GIZI</t>
  </si>
  <si>
    <t>SEMARANG, 23-02-1976</t>
  </si>
  <si>
    <t>INAJAH ALIF KH, AMAK</t>
  </si>
  <si>
    <t>19760501 200604 2 017</t>
  </si>
  <si>
    <t>PRANATA LAB.KES.PENYELIA</t>
  </si>
  <si>
    <t xml:space="preserve">D III ANALIS </t>
  </si>
  <si>
    <t>DEMAK, 01-05-1976</t>
  </si>
  <si>
    <t>MASBACHAH, S.Kep, Ners</t>
  </si>
  <si>
    <t>19770610 199903 2 001</t>
  </si>
  <si>
    <t>PENATA</t>
  </si>
  <si>
    <t>PERAWAT PENYELIA</t>
  </si>
  <si>
    <t>S 1 KEPERAWATAN</t>
  </si>
  <si>
    <t>S 1</t>
  </si>
  <si>
    <t>DEMAK, 10-06-1977</t>
  </si>
  <si>
    <t>SUSILOWATI, S.ST</t>
  </si>
  <si>
    <t>19740612 200212 2 006</t>
  </si>
  <si>
    <t xml:space="preserve"> AHLI MUDA</t>
  </si>
  <si>
    <t>DEMAK, 12-06-1974</t>
  </si>
  <si>
    <t>LISTYARINI ASTUTI, S.ST</t>
  </si>
  <si>
    <t>19751226 200212 2 003</t>
  </si>
  <si>
    <t>DEMAK, 26-12-1975</t>
  </si>
  <si>
    <t>SRI SOESANTI, S.ST</t>
  </si>
  <si>
    <t>19740123 200604 2 006</t>
  </si>
  <si>
    <t>DEMAK, 23-01-1974</t>
  </si>
  <si>
    <t>NUR SALIM</t>
  </si>
  <si>
    <t>19640110 198203 1 003</t>
  </si>
  <si>
    <t>PENGADMINISTRASI UMUM</t>
  </si>
  <si>
    <t>SMA</t>
  </si>
  <si>
    <t>DEMAK, 10-01-1964</t>
  </si>
  <si>
    <t>JUWARTININGSIH, S.Kep, Ners</t>
  </si>
  <si>
    <t>19860903 200902 2 009</t>
  </si>
  <si>
    <t>PERAWAT PELAK LANJUTAN</t>
  </si>
  <si>
    <t>PURWOREJO, 3 - 9 1986</t>
  </si>
  <si>
    <t>ASIH ATY TAMMA, A.Md.Farm</t>
  </si>
  <si>
    <t>19850515 201001 2 026</t>
  </si>
  <si>
    <t>ASISTEN APOTEKER PELAK LANJ</t>
  </si>
  <si>
    <t>D III FARMASI</t>
  </si>
  <si>
    <t>DEMAK,15-05-1985</t>
  </si>
  <si>
    <t>FIKA HARIYANTI, SKM</t>
  </si>
  <si>
    <t>19870623 201001 2 016</t>
  </si>
  <si>
    <t>SANITARIAN PELAKS LANJUTAN</t>
  </si>
  <si>
    <t>S 1 KESMAS</t>
  </si>
  <si>
    <t>KLATEN,23-06-1987</t>
  </si>
  <si>
    <t>MURWANI, Amd.Keb</t>
  </si>
  <si>
    <t>19650430 200212 2 001</t>
  </si>
  <si>
    <t>PENATA MUDA  TK I</t>
  </si>
  <si>
    <t>BIDAN MAHIR/PELAKSANA LANJUTAN</t>
  </si>
  <si>
    <t>DEMAK, 30-04-1965</t>
  </si>
  <si>
    <t>SUPIRMAN</t>
  </si>
  <si>
    <t>19680705 199103 1 012</t>
  </si>
  <si>
    <t xml:space="preserve">PENATA MUDA </t>
  </si>
  <si>
    <t>III A</t>
  </si>
  <si>
    <t>PENGEMUDI AMBULAN</t>
  </si>
  <si>
    <t>DEMAK, 05-07-1968</t>
  </si>
  <si>
    <t>PURWANINGSIH, S.Tr.Keb</t>
  </si>
  <si>
    <t>19750505 200604 2 036</t>
  </si>
  <si>
    <t>BIDAN PELAKSANA LANJUTAN</t>
  </si>
  <si>
    <t>DEMAK, 05-05-1975</t>
  </si>
  <si>
    <t>FAHMI AINUN NAJIB, AMK</t>
  </si>
  <si>
    <t>19850511 201903 1 002</t>
  </si>
  <si>
    <t>PENGATUR</t>
  </si>
  <si>
    <t>II C</t>
  </si>
  <si>
    <t>STAF/ PERAWAT</t>
  </si>
  <si>
    <t>DEMAK, 11-05-1985</t>
  </si>
  <si>
    <t>SITI MUKAROMAH , Amd.Keb</t>
  </si>
  <si>
    <t>19840416 201704 2 005</t>
  </si>
  <si>
    <t>PENGATUR TK.I</t>
  </si>
  <si>
    <t>II D</t>
  </si>
  <si>
    <t>BIDAN PELAKSANA</t>
  </si>
  <si>
    <t xml:space="preserve">D III KEBIDANAN </t>
  </si>
  <si>
    <t>DEMAK, 16-04-1984</t>
  </si>
  <si>
    <t>ATIK INDRIANINGRUM, Amd.Keb</t>
  </si>
  <si>
    <t>19840818 201704 2 013</t>
  </si>
  <si>
    <t>DEMAK, 18-08-1984</t>
  </si>
  <si>
    <t>MURSIDAH , Amd.Keb</t>
  </si>
  <si>
    <t>19850712 201704 2 003</t>
  </si>
  <si>
    <t>2017</t>
  </si>
  <si>
    <t>DEAMK, 13-07-1985</t>
  </si>
  <si>
    <t>MUSLIH</t>
  </si>
  <si>
    <t>19690721 200801 1 005</t>
  </si>
  <si>
    <t xml:space="preserve">JURU </t>
  </si>
  <si>
    <t>I D</t>
  </si>
  <si>
    <t>PETUGAS KEAMANAN</t>
  </si>
  <si>
    <t>SD</t>
  </si>
  <si>
    <t>DEMAK, 21-07-1969</t>
  </si>
  <si>
    <t>TENAGA BLUD</t>
  </si>
  <si>
    <t>MUHAMMAD FAIQ HAIDAR,SKM</t>
  </si>
  <si>
    <t>440.1.1.007</t>
  </si>
  <si>
    <t>Promosi Kesehatan</t>
  </si>
  <si>
    <t xml:space="preserve"> S-1 Kesehatan Masyarakat</t>
  </si>
  <si>
    <t>Demak, 02-02-1992</t>
  </si>
  <si>
    <t>dr. LISA ATRIA ARIYANI</t>
  </si>
  <si>
    <t>20210102.2.019</t>
  </si>
  <si>
    <t>Dokter Umum</t>
  </si>
  <si>
    <t xml:space="preserve"> S-1 Ilmu Kedokteran</t>
  </si>
  <si>
    <t xml:space="preserve"> S-1 </t>
  </si>
  <si>
    <t>Semarang, 24 Oktober 1995</t>
  </si>
  <si>
    <t>YOLANDA APRILIA SAVITRI, ST</t>
  </si>
  <si>
    <t>20200201.2.002</t>
  </si>
  <si>
    <t>IT Program Komputer</t>
  </si>
  <si>
    <t>S-1 Teknik Informatika</t>
  </si>
  <si>
    <t xml:space="preserve">S-1 </t>
  </si>
  <si>
    <t>Pemalang, 13 April 1992</t>
  </si>
  <si>
    <t>RATNA WULANDARI,A.Md.Keb</t>
  </si>
  <si>
    <t>20200201.2.003</t>
  </si>
  <si>
    <t>Bidan</t>
  </si>
  <si>
    <t xml:space="preserve"> D-3 Kebidanan</t>
  </si>
  <si>
    <t xml:space="preserve"> D-3 </t>
  </si>
  <si>
    <t>Demak, 03 Agustus 1989</t>
  </si>
  <si>
    <t>NANIK HIDAYATI,A.Md.Keb</t>
  </si>
  <si>
    <t>20200201.2.004</t>
  </si>
  <si>
    <t>Demak, 06 Maret 1989</t>
  </si>
  <si>
    <t>NOFIA MULYARINI,A.Md.Keb</t>
  </si>
  <si>
    <t>20200201.2.005</t>
  </si>
  <si>
    <t>Demak, 12-November 1992</t>
  </si>
  <si>
    <t>NURUL QOMARIYAH KW.,A.Md.Keb</t>
  </si>
  <si>
    <t>20200201.2.006</t>
  </si>
  <si>
    <t>Demak, 12 Agustus 1993</t>
  </si>
  <si>
    <t>WIDIANTI,A.Md.Keb</t>
  </si>
  <si>
    <t>20200201.2.007</t>
  </si>
  <si>
    <t>Demak, 07 Juli 1994</t>
  </si>
  <si>
    <t>AWALIYATUN NIKMAH,Amd.Kep</t>
  </si>
  <si>
    <t>20200201.2.008</t>
  </si>
  <si>
    <t xml:space="preserve">Perawat </t>
  </si>
  <si>
    <t xml:space="preserve"> D-3 Keperawatan</t>
  </si>
  <si>
    <t>Demak, 07 Mei 1995</t>
  </si>
  <si>
    <t>M. ABDUL ARIF</t>
  </si>
  <si>
    <t>20200201.1.009</t>
  </si>
  <si>
    <t>Administrasi Umum</t>
  </si>
  <si>
    <t>Demak, 29 Januari 1995</t>
  </si>
  <si>
    <t>KUSNUL KHOTIMAH</t>
  </si>
  <si>
    <t>20200201.2.010</t>
  </si>
  <si>
    <t xml:space="preserve">Petugas Kebersihan </t>
  </si>
  <si>
    <t>Demak, 26 Maret 1990</t>
  </si>
  <si>
    <t>NANIK PURWANTI A, A.Md.Keb</t>
  </si>
  <si>
    <t>20200201.2.012</t>
  </si>
  <si>
    <t>Demak, 16 Agustus 1992</t>
  </si>
  <si>
    <t>SITI YULIANA, Amd. Keb</t>
  </si>
  <si>
    <t>20200201.2.013</t>
  </si>
  <si>
    <t>D-3 Kebidanan</t>
  </si>
  <si>
    <t xml:space="preserve">D-3 </t>
  </si>
  <si>
    <t>Demak, 07 April 1995</t>
  </si>
  <si>
    <t>WIWIK SETYOWATI,SE</t>
  </si>
  <si>
    <t>20200201.2.014</t>
  </si>
  <si>
    <t>Akuntan</t>
  </si>
  <si>
    <t>S1 Akuntansi</t>
  </si>
  <si>
    <t xml:space="preserve">S1 </t>
  </si>
  <si>
    <t>Demak, 26 Juni 1996</t>
  </si>
  <si>
    <t>SITI INAYATUN NAFIAH A.Md. AK</t>
  </si>
  <si>
    <t>20201001.2.017</t>
  </si>
  <si>
    <t>Analis Kesehatan</t>
  </si>
  <si>
    <t>D-3 Analis Kesehatan</t>
  </si>
  <si>
    <t>Grobogan, 5 Desember 1990</t>
  </si>
  <si>
    <t>NIDA NUR SILMI KAFFATAN, A.Md. AKP</t>
  </si>
  <si>
    <t>20201101.2.018</t>
  </si>
  <si>
    <t>Akupunktur</t>
  </si>
  <si>
    <t>D-3 Akupunktur</t>
  </si>
  <si>
    <t>Demak, 8 Desember 1994</t>
  </si>
  <si>
    <t>TRI HANDAYANI, AM.d. Farm</t>
  </si>
  <si>
    <t>20210102.2.020</t>
  </si>
  <si>
    <t>Asisten Apoteker</t>
  </si>
  <si>
    <t>D-3 Farmasi</t>
  </si>
  <si>
    <t>Demak, 28 Juli 1999</t>
  </si>
  <si>
    <t>NUFITA KURNIAWATI,A.Md. RMIK</t>
  </si>
  <si>
    <t>20210201.2.021</t>
  </si>
  <si>
    <t>Rekam Medis</t>
  </si>
  <si>
    <t>D-3 Rekam Medis dan Informasi Kesehatan</t>
  </si>
  <si>
    <t>Demak, 01 April 2000</t>
  </si>
  <si>
    <t>MULYANI, A.Md. Keb</t>
  </si>
  <si>
    <t>20210901.2.022</t>
  </si>
  <si>
    <t>D-3</t>
  </si>
  <si>
    <t>Demak, 05 Agustus 1992</t>
  </si>
  <si>
    <t>PENGELOLA DATA</t>
  </si>
  <si>
    <t>DEWI NURHASIH</t>
  </si>
  <si>
    <t>B.20210602.2.001</t>
  </si>
  <si>
    <t>Pengelola Data</t>
  </si>
  <si>
    <t xml:space="preserve"> S-1 Keperawatan</t>
  </si>
  <si>
    <t>S-1</t>
  </si>
  <si>
    <t>Demak, 10 Agustus 1997</t>
  </si>
  <si>
    <t>Plt. KEPALA PUSKESMAS GUNTUR II</t>
  </si>
  <si>
    <t>ARIEF SETYAWAN, SKM, MM</t>
  </si>
  <si>
    <t>NIP. 19710902 199403 1 001</t>
  </si>
  <si>
    <t>Demak,      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</si>
</sst>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20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164" fontId="3" fillId="3" borderId="14" xfId="0" quotePrefix="1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6" fillId="0" borderId="19" xfId="0" applyFont="1" applyBorder="1"/>
    <xf numFmtId="0" fontId="6" fillId="0" borderId="20" xfId="0" applyFont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/>
    <xf numFmtId="0" fontId="6" fillId="0" borderId="0" xfId="0" applyFont="1"/>
    <xf numFmtId="0" fontId="7" fillId="4" borderId="22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left" vertical="center" wrapText="1"/>
    </xf>
    <xf numFmtId="0" fontId="9" fillId="4" borderId="23" xfId="1" applyFont="1" applyFill="1" applyBorder="1" applyAlignment="1">
      <alignment horizontal="left" vertical="center" wrapText="1"/>
    </xf>
    <xf numFmtId="0" fontId="9" fillId="4" borderId="23" xfId="1" applyFont="1" applyFill="1" applyBorder="1" applyAlignment="1">
      <alignment horizontal="left" vertical="center"/>
    </xf>
    <xf numFmtId="0" fontId="9" fillId="4" borderId="23" xfId="1" applyFont="1" applyFill="1" applyBorder="1" applyAlignment="1">
      <alignment horizontal="center" vertical="center"/>
    </xf>
    <xf numFmtId="164" fontId="9" fillId="4" borderId="23" xfId="1" applyNumberFormat="1" applyFont="1" applyFill="1" applyBorder="1" applyAlignment="1">
      <alignment horizontal="center" vertical="center" wrapText="1"/>
    </xf>
    <xf numFmtId="14" fontId="7" fillId="0" borderId="23" xfId="0" applyNumberFormat="1" applyFont="1" applyBorder="1" applyAlignment="1">
      <alignment horizontal="center"/>
    </xf>
    <xf numFmtId="0" fontId="7" fillId="0" borderId="23" xfId="0" applyFont="1" applyBorder="1"/>
    <xf numFmtId="0" fontId="7" fillId="4" borderId="23" xfId="1" applyFont="1" applyFill="1" applyBorder="1" applyAlignment="1">
      <alignment vertical="center"/>
    </xf>
    <xf numFmtId="0" fontId="7" fillId="4" borderId="23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left" vertical="center"/>
    </xf>
    <xf numFmtId="0" fontId="7" fillId="0" borderId="24" xfId="0" applyFont="1" applyBorder="1"/>
    <xf numFmtId="0" fontId="7" fillId="0" borderId="0" xfId="0" applyFont="1"/>
    <xf numFmtId="0" fontId="9" fillId="0" borderId="23" xfId="0" applyFont="1" applyFill="1" applyBorder="1" applyAlignment="1">
      <alignment vertical="center"/>
    </xf>
    <xf numFmtId="0" fontId="9" fillId="4" borderId="23" xfId="0" applyFont="1" applyFill="1" applyBorder="1" applyAlignment="1">
      <alignment horizontal="left" vertical="center"/>
    </xf>
    <xf numFmtId="0" fontId="9" fillId="4" borderId="23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5" xfId="1" applyFont="1" applyFill="1" applyBorder="1" applyAlignment="1">
      <alignment horizontal="left" vertical="center"/>
    </xf>
    <xf numFmtId="0" fontId="7" fillId="4" borderId="23" xfId="1" applyFont="1" applyFill="1" applyBorder="1" applyAlignment="1">
      <alignment horizontal="left" vertical="center" wrapText="1"/>
    </xf>
    <xf numFmtId="49" fontId="7" fillId="4" borderId="23" xfId="1" applyNumberFormat="1" applyFont="1" applyFill="1" applyBorder="1" applyAlignment="1">
      <alignment horizontal="center" vertical="center"/>
    </xf>
    <xf numFmtId="164" fontId="7" fillId="4" borderId="23" xfId="1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9" fillId="4" borderId="20" xfId="1" applyFont="1" applyFill="1" applyBorder="1" applyAlignment="1">
      <alignment horizontal="center" vertical="center"/>
    </xf>
    <xf numFmtId="0" fontId="9" fillId="4" borderId="23" xfId="1" applyFont="1" applyFill="1" applyBorder="1" applyAlignment="1">
      <alignment vertical="center"/>
    </xf>
    <xf numFmtId="0" fontId="7" fillId="0" borderId="26" xfId="0" applyFont="1" applyBorder="1"/>
    <xf numFmtId="0" fontId="9" fillId="4" borderId="25" xfId="1" quotePrefix="1" applyFont="1" applyFill="1" applyBorder="1" applyAlignment="1">
      <alignment horizontal="left" vertical="center"/>
    </xf>
    <xf numFmtId="14" fontId="9" fillId="4" borderId="23" xfId="1" applyNumberFormat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left" vertical="center" wrapText="1"/>
    </xf>
    <xf numFmtId="0" fontId="8" fillId="0" borderId="27" xfId="1" applyFont="1" applyFill="1" applyBorder="1" applyAlignment="1">
      <alignment horizontal="left" vertical="center" wrapText="1"/>
    </xf>
    <xf numFmtId="0" fontId="8" fillId="4" borderId="27" xfId="1" applyFont="1" applyFill="1" applyBorder="1" applyAlignment="1">
      <alignment horizontal="left" vertical="center" wrapText="1"/>
    </xf>
    <xf numFmtId="0" fontId="7" fillId="4" borderId="27" xfId="1" applyFont="1" applyFill="1" applyBorder="1" applyAlignment="1">
      <alignment horizontal="left" vertical="center"/>
    </xf>
    <xf numFmtId="0" fontId="7" fillId="4" borderId="27" xfId="1" applyFont="1" applyFill="1" applyBorder="1" applyAlignment="1">
      <alignment horizontal="center" vertical="center"/>
    </xf>
    <xf numFmtId="164" fontId="7" fillId="4" borderId="27" xfId="1" applyNumberFormat="1" applyFont="1" applyFill="1" applyBorder="1" applyAlignment="1">
      <alignment horizontal="center" vertical="center" wrapText="1"/>
    </xf>
    <xf numFmtId="14" fontId="7" fillId="0" borderId="27" xfId="0" applyNumberFormat="1" applyFont="1" applyBorder="1" applyAlignment="1">
      <alignment horizontal="center"/>
    </xf>
    <xf numFmtId="0" fontId="9" fillId="4" borderId="27" xfId="1" applyFont="1" applyFill="1" applyBorder="1" applyAlignment="1">
      <alignment horizontal="center" vertical="center"/>
    </xf>
    <xf numFmtId="0" fontId="7" fillId="4" borderId="27" xfId="1" applyFont="1" applyFill="1" applyBorder="1" applyAlignment="1">
      <alignment vertical="center"/>
    </xf>
    <xf numFmtId="0" fontId="7" fillId="0" borderId="28" xfId="0" applyFont="1" applyBorder="1"/>
    <xf numFmtId="0" fontId="9" fillId="4" borderId="27" xfId="1" applyFont="1" applyFill="1" applyBorder="1" applyAlignment="1">
      <alignment horizontal="left" vertical="center" wrapText="1"/>
    </xf>
    <xf numFmtId="49" fontId="7" fillId="0" borderId="27" xfId="0" applyNumberFormat="1" applyFont="1" applyFill="1" applyBorder="1" applyAlignment="1">
      <alignment wrapText="1"/>
    </xf>
    <xf numFmtId="0" fontId="7" fillId="4" borderId="29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left" vertical="center" wrapText="1"/>
    </xf>
    <xf numFmtId="0" fontId="8" fillId="4" borderId="30" xfId="1" applyFont="1" applyFill="1" applyBorder="1" applyAlignment="1">
      <alignment horizontal="left" vertical="center" wrapText="1"/>
    </xf>
    <xf numFmtId="0" fontId="7" fillId="4" borderId="30" xfId="1" applyFont="1" applyFill="1" applyBorder="1" applyAlignment="1">
      <alignment horizontal="left" vertical="center"/>
    </xf>
    <xf numFmtId="0" fontId="7" fillId="4" borderId="30" xfId="1" applyFont="1" applyFill="1" applyBorder="1" applyAlignment="1">
      <alignment horizontal="center" vertical="center"/>
    </xf>
    <xf numFmtId="164" fontId="7" fillId="4" borderId="30" xfId="1" applyNumberFormat="1" applyFont="1" applyFill="1" applyBorder="1" applyAlignment="1">
      <alignment horizontal="center" vertical="center" wrapText="1"/>
    </xf>
    <xf numFmtId="14" fontId="7" fillId="0" borderId="30" xfId="0" applyNumberFormat="1" applyFont="1" applyBorder="1" applyAlignment="1">
      <alignment horizontal="center"/>
    </xf>
    <xf numFmtId="0" fontId="9" fillId="4" borderId="30" xfId="1" applyFont="1" applyFill="1" applyBorder="1" applyAlignment="1">
      <alignment horizontal="center" vertical="center"/>
    </xf>
    <xf numFmtId="0" fontId="7" fillId="4" borderId="30" xfId="1" applyFont="1" applyFill="1" applyBorder="1" applyAlignment="1">
      <alignment vertical="center"/>
    </xf>
    <xf numFmtId="0" fontId="7" fillId="0" borderId="31" xfId="0" applyFont="1" applyBorder="1"/>
    <xf numFmtId="0" fontId="7" fillId="0" borderId="0" xfId="0" applyFont="1" applyBorder="1"/>
    <xf numFmtId="0" fontId="7" fillId="4" borderId="14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left" vertical="center" wrapText="1"/>
    </xf>
    <xf numFmtId="0" fontId="8" fillId="4" borderId="14" xfId="1" applyFont="1" applyFill="1" applyBorder="1" applyAlignment="1">
      <alignment horizontal="left" vertical="center" wrapText="1"/>
    </xf>
    <xf numFmtId="0" fontId="8" fillId="4" borderId="32" xfId="1" applyFont="1" applyFill="1" applyBorder="1" applyAlignment="1">
      <alignment horizontal="left" vertical="center" wrapText="1"/>
    </xf>
    <xf numFmtId="0" fontId="7" fillId="4" borderId="14" xfId="1" applyFont="1" applyFill="1" applyBorder="1" applyAlignment="1">
      <alignment horizontal="left" vertical="center"/>
    </xf>
    <xf numFmtId="164" fontId="7" fillId="4" borderId="14" xfId="1" applyNumberFormat="1" applyFont="1" applyFill="1" applyBorder="1" applyAlignment="1">
      <alignment horizontal="center" vertical="center" wrapText="1"/>
    </xf>
    <xf numFmtId="14" fontId="7" fillId="0" borderId="33" xfId="0" applyNumberFormat="1" applyFont="1" applyBorder="1" applyAlignment="1">
      <alignment horizontal="center"/>
    </xf>
    <xf numFmtId="0" fontId="9" fillId="4" borderId="14" xfId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vertical="center"/>
    </xf>
    <xf numFmtId="0" fontId="12" fillId="0" borderId="27" xfId="1" applyFont="1" applyFill="1" applyBorder="1" applyAlignment="1">
      <alignment horizontal="left" vertical="center" wrapText="1"/>
    </xf>
    <xf numFmtId="0" fontId="12" fillId="4" borderId="27" xfId="1" applyFont="1" applyFill="1" applyBorder="1" applyAlignment="1">
      <alignment horizontal="left" vertical="center" wrapText="1"/>
    </xf>
    <xf numFmtId="0" fontId="13" fillId="4" borderId="34" xfId="1" applyFont="1" applyFill="1" applyBorder="1" applyAlignment="1">
      <alignment horizontal="center" vertical="center"/>
    </xf>
    <xf numFmtId="0" fontId="13" fillId="4" borderId="23" xfId="1" applyFont="1" applyFill="1" applyBorder="1" applyAlignment="1">
      <alignment horizontal="center" vertical="center"/>
    </xf>
    <xf numFmtId="14" fontId="11" fillId="0" borderId="27" xfId="0" applyNumberFormat="1" applyFont="1" applyBorder="1" applyAlignment="1">
      <alignment horizontal="left"/>
    </xf>
    <xf numFmtId="14" fontId="11" fillId="0" borderId="35" xfId="0" applyNumberFormat="1" applyFont="1" applyBorder="1" applyAlignment="1">
      <alignment horizontal="center" vertical="center"/>
    </xf>
    <xf numFmtId="0" fontId="11" fillId="4" borderId="27" xfId="1" applyFont="1" applyFill="1" applyBorder="1" applyAlignment="1">
      <alignment vertical="center"/>
    </xf>
    <xf numFmtId="0" fontId="11" fillId="4" borderId="27" xfId="1" applyFont="1" applyFill="1" applyBorder="1" applyAlignment="1">
      <alignment horizontal="center" vertical="center"/>
    </xf>
    <xf numFmtId="0" fontId="11" fillId="4" borderId="23" xfId="1" applyFont="1" applyFill="1" applyBorder="1" applyAlignment="1">
      <alignment vertical="center"/>
    </xf>
    <xf numFmtId="0" fontId="11" fillId="0" borderId="24" xfId="0" applyFont="1" applyBorder="1"/>
    <xf numFmtId="0" fontId="11" fillId="0" borderId="0" xfId="0" applyFont="1"/>
    <xf numFmtId="0" fontId="13" fillId="5" borderId="27" xfId="0" applyFont="1" applyFill="1" applyBorder="1" applyAlignment="1">
      <alignment horizontal="left" vertical="center"/>
    </xf>
    <xf numFmtId="0" fontId="13" fillId="4" borderId="27" xfId="1" applyFont="1" applyFill="1" applyBorder="1" applyAlignment="1">
      <alignment horizontal="left" vertical="center"/>
    </xf>
    <xf numFmtId="164" fontId="11" fillId="4" borderId="35" xfId="1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3" fillId="4" borderId="27" xfId="1" applyFont="1" applyFill="1" applyBorder="1" applyAlignment="1">
      <alignment vertical="center"/>
    </xf>
    <xf numFmtId="0" fontId="13" fillId="4" borderId="27" xfId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3" fillId="4" borderId="32" xfId="1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left" vertical="center"/>
    </xf>
    <xf numFmtId="0" fontId="13" fillId="4" borderId="23" xfId="1" applyFont="1" applyFill="1" applyBorder="1" applyAlignment="1">
      <alignment horizontal="left" vertical="center"/>
    </xf>
    <xf numFmtId="164" fontId="11" fillId="4" borderId="36" xfId="1" applyNumberFormat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3" fillId="4" borderId="23" xfId="1" applyFont="1" applyFill="1" applyBorder="1" applyAlignment="1">
      <alignment vertical="center"/>
    </xf>
    <xf numFmtId="0" fontId="13" fillId="5" borderId="25" xfId="0" applyFont="1" applyFill="1" applyBorder="1" applyAlignment="1">
      <alignment horizontal="left" vertical="center"/>
    </xf>
    <xf numFmtId="0" fontId="13" fillId="4" borderId="25" xfId="1" applyFont="1" applyFill="1" applyBorder="1" applyAlignment="1">
      <alignment horizontal="center" vertical="center"/>
    </xf>
    <xf numFmtId="0" fontId="13" fillId="4" borderId="25" xfId="1" applyFont="1" applyFill="1" applyBorder="1" applyAlignment="1">
      <alignment vertical="center" wrapText="1"/>
    </xf>
    <xf numFmtId="0" fontId="13" fillId="5" borderId="34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164" fontId="12" fillId="5" borderId="12" xfId="0" applyNumberFormat="1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3" fillId="5" borderId="27" xfId="0" applyFont="1" applyFill="1" applyBorder="1" applyAlignment="1">
      <alignment vertical="center"/>
    </xf>
    <xf numFmtId="0" fontId="12" fillId="5" borderId="25" xfId="0" applyFont="1" applyFill="1" applyBorder="1" applyAlignment="1">
      <alignment vertical="center"/>
    </xf>
    <xf numFmtId="0" fontId="14" fillId="5" borderId="27" xfId="0" applyFont="1" applyFill="1" applyBorder="1" applyAlignment="1">
      <alignment horizontal="left" vertical="center"/>
    </xf>
    <xf numFmtId="0" fontId="13" fillId="5" borderId="32" xfId="0" applyFont="1" applyFill="1" applyBorder="1" applyAlignment="1">
      <alignment horizontal="center" vertical="center"/>
    </xf>
    <xf numFmtId="164" fontId="12" fillId="5" borderId="27" xfId="0" applyNumberFormat="1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left" vertical="center"/>
    </xf>
    <xf numFmtId="0" fontId="12" fillId="0" borderId="27" xfId="0" applyFont="1" applyBorder="1"/>
    <xf numFmtId="0" fontId="11" fillId="0" borderId="28" xfId="0" applyFont="1" applyBorder="1"/>
    <xf numFmtId="0" fontId="6" fillId="4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left" vertical="center"/>
    </xf>
    <xf numFmtId="164" fontId="6" fillId="4" borderId="0" xfId="1" applyNumberFormat="1" applyFont="1" applyFill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/>
    </xf>
    <xf numFmtId="0" fontId="3" fillId="4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vertic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7" fillId="4" borderId="17" xfId="1" applyFont="1" applyFill="1" applyBorder="1" applyAlignment="1">
      <alignment horizontal="center" vertical="center"/>
    </xf>
    <xf numFmtId="0" fontId="11" fillId="4" borderId="22" xfId="1" applyFont="1" applyFill="1" applyBorder="1" applyAlignment="1">
      <alignment horizontal="center" vertical="center"/>
    </xf>
    <xf numFmtId="0" fontId="11" fillId="4" borderId="37" xfId="1" applyFont="1" applyFill="1" applyBorder="1" applyAlignment="1">
      <alignment horizontal="center" vertical="center"/>
    </xf>
    <xf numFmtId="0" fontId="11" fillId="4" borderId="38" xfId="1" applyFont="1" applyFill="1" applyBorder="1" applyAlignment="1">
      <alignment horizontal="center" vertical="center"/>
    </xf>
    <xf numFmtId="0" fontId="12" fillId="0" borderId="39" xfId="1" applyFont="1" applyFill="1" applyBorder="1" applyAlignment="1">
      <alignment horizontal="left" vertical="center" wrapText="1"/>
    </xf>
    <xf numFmtId="0" fontId="11" fillId="0" borderId="39" xfId="0" applyFont="1" applyBorder="1"/>
    <xf numFmtId="0" fontId="11" fillId="4" borderId="40" xfId="1" applyFont="1" applyFill="1" applyBorder="1" applyAlignment="1">
      <alignment horizontal="left" vertical="center"/>
    </xf>
    <xf numFmtId="0" fontId="11" fillId="4" borderId="39" xfId="1" applyFont="1" applyFill="1" applyBorder="1" applyAlignment="1">
      <alignment horizontal="center" vertical="center"/>
    </xf>
    <xf numFmtId="164" fontId="11" fillId="4" borderId="39" xfId="1" applyNumberFormat="1" applyFont="1" applyFill="1" applyBorder="1" applyAlignment="1">
      <alignment horizontal="center" vertical="center" wrapText="1"/>
    </xf>
    <xf numFmtId="14" fontId="11" fillId="0" borderId="39" xfId="0" applyNumberFormat="1" applyFont="1" applyBorder="1" applyAlignment="1">
      <alignment horizontal="left"/>
    </xf>
    <xf numFmtId="14" fontId="13" fillId="4" borderId="41" xfId="1" applyNumberFormat="1" applyFont="1" applyFill="1" applyBorder="1" applyAlignment="1">
      <alignment horizontal="center" vertical="center"/>
    </xf>
    <xf numFmtId="0" fontId="13" fillId="4" borderId="39" xfId="1" applyFont="1" applyFill="1" applyBorder="1" applyAlignment="1">
      <alignment horizontal="center" vertical="center"/>
    </xf>
    <xf numFmtId="0" fontId="11" fillId="4" borderId="39" xfId="1" applyFont="1" applyFill="1" applyBorder="1" applyAlignment="1">
      <alignment vertical="center"/>
    </xf>
    <xf numFmtId="0" fontId="13" fillId="4" borderId="39" xfId="1" applyFont="1" applyFill="1" applyBorder="1" applyAlignment="1">
      <alignment vertical="center"/>
    </xf>
    <xf numFmtId="0" fontId="11" fillId="4" borderId="39" xfId="1" applyFont="1" applyFill="1" applyBorder="1" applyAlignment="1">
      <alignment horizontal="left" vertical="center"/>
    </xf>
    <xf numFmtId="0" fontId="11" fillId="0" borderId="42" xfId="0" applyFont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tabSelected="1" view="pageLayout" topLeftCell="A51" zoomScale="50" zoomScaleNormal="70" zoomScaleSheetLayoutView="70" zoomScalePageLayoutView="50" workbookViewId="0">
      <selection activeCell="B61" sqref="B61"/>
    </sheetView>
  </sheetViews>
  <sheetFormatPr defaultRowHeight="12.75" x14ac:dyDescent="0.2"/>
  <cols>
    <col min="1" max="1" width="6.140625" style="41" customWidth="1"/>
    <col min="2" max="2" width="54.28515625" style="41" customWidth="1"/>
    <col min="3" max="3" width="29.42578125" style="41" customWidth="1"/>
    <col min="4" max="4" width="10.28515625" style="41" hidden="1" customWidth="1"/>
    <col min="5" max="5" width="16.85546875" style="41" customWidth="1"/>
    <col min="6" max="6" width="5.42578125" style="41" customWidth="1"/>
    <col min="7" max="7" width="15.85546875" style="41" customWidth="1"/>
    <col min="8" max="8" width="33.140625" style="41" customWidth="1"/>
    <col min="9" max="9" width="17.42578125" style="41" customWidth="1"/>
    <col min="10" max="10" width="5.5703125" style="41" customWidth="1"/>
    <col min="11" max="11" width="5.140625" style="151" customWidth="1"/>
    <col min="12" max="12" width="4.85546875" style="41" customWidth="1"/>
    <col min="13" max="13" width="5.140625" style="41" customWidth="1"/>
    <col min="14" max="14" width="14.140625" style="41" customWidth="1"/>
    <col min="15" max="15" width="8.140625" style="41" customWidth="1"/>
    <col min="16" max="16" width="4.5703125" style="41" customWidth="1"/>
    <col min="17" max="17" width="5.7109375" style="41" customWidth="1"/>
    <col min="18" max="18" width="24.7109375" style="41" customWidth="1"/>
    <col min="19" max="19" width="9.7109375" style="151" customWidth="1"/>
    <col min="20" max="20" width="18.7109375" style="41" customWidth="1"/>
    <col min="21" max="21" width="36.140625" style="41" customWidth="1"/>
    <col min="22" max="22" width="20.28515625" style="41" customWidth="1"/>
    <col min="23" max="23" width="7.140625" style="41" customWidth="1"/>
    <col min="24" max="16384" width="9.140625" style="41"/>
  </cols>
  <sheetData>
    <row r="1" spans="1:23" s="2" customFormat="1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s="2" customFormat="1" x14ac:dyDescent="0.2">
      <c r="A2" s="3"/>
      <c r="B2" s="3"/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3" s="2" customFormat="1" ht="20.100000000000001" customHeight="1" x14ac:dyDescent="0.2">
      <c r="A3" s="5" t="s">
        <v>1</v>
      </c>
      <c r="B3" s="6"/>
      <c r="C3" s="7" t="s">
        <v>2</v>
      </c>
      <c r="D3" s="7"/>
      <c r="E3" s="7"/>
      <c r="F3" s="3"/>
      <c r="G3" s="3"/>
      <c r="H3" s="5"/>
      <c r="I3" s="5"/>
      <c r="J3" s="6"/>
      <c r="K3" s="6"/>
      <c r="L3" s="6"/>
      <c r="M3" s="6"/>
      <c r="N3" s="7"/>
      <c r="O3" s="3"/>
      <c r="P3" s="3"/>
      <c r="Q3" s="3"/>
      <c r="R3" s="3"/>
      <c r="S3" s="3"/>
      <c r="T3" s="3"/>
      <c r="U3" s="3"/>
      <c r="V3" s="3"/>
    </row>
    <row r="4" spans="1:23" s="2" customFormat="1" ht="20.100000000000001" customHeight="1" x14ac:dyDescent="0.2">
      <c r="A4" s="5" t="s">
        <v>3</v>
      </c>
      <c r="B4" s="6"/>
      <c r="C4" s="7" t="s">
        <v>4</v>
      </c>
      <c r="D4" s="7"/>
      <c r="E4" s="7"/>
      <c r="F4" s="3"/>
      <c r="G4" s="3"/>
      <c r="H4" s="5"/>
      <c r="I4" s="5"/>
      <c r="J4" s="6"/>
      <c r="K4" s="6"/>
      <c r="L4" s="6"/>
      <c r="M4" s="6"/>
      <c r="N4" s="7"/>
      <c r="O4" s="3"/>
      <c r="P4" s="3"/>
      <c r="Q4" s="3"/>
      <c r="R4" s="3">
        <f>2021-1989</f>
        <v>32</v>
      </c>
      <c r="S4" s="3"/>
      <c r="T4" s="3"/>
      <c r="U4" s="3"/>
      <c r="V4" s="3"/>
    </row>
    <row r="5" spans="1:23" s="2" customFormat="1" ht="20.100000000000001" customHeight="1" x14ac:dyDescent="0.2">
      <c r="A5" s="5" t="s">
        <v>5</v>
      </c>
      <c r="B5" s="6"/>
      <c r="C5" s="7" t="s">
        <v>6</v>
      </c>
      <c r="D5" s="7"/>
      <c r="E5" s="7"/>
      <c r="F5" s="3"/>
      <c r="G5" s="3"/>
      <c r="H5" s="5"/>
      <c r="I5" s="5"/>
      <c r="J5" s="6"/>
      <c r="K5" s="6"/>
      <c r="L5" s="6"/>
      <c r="M5" s="6"/>
      <c r="N5" s="7"/>
      <c r="O5" s="3"/>
      <c r="P5" s="3"/>
      <c r="Q5" s="3"/>
      <c r="R5" s="3"/>
      <c r="S5" s="3"/>
      <c r="T5" s="3"/>
      <c r="U5" s="3"/>
      <c r="V5" s="3"/>
    </row>
    <row r="6" spans="1:23" s="2" customFormat="1" ht="20.100000000000001" customHeight="1" thickBot="1" x14ac:dyDescent="0.25">
      <c r="C6" s="8"/>
      <c r="D6" s="8"/>
      <c r="E6" s="8"/>
      <c r="F6" s="9"/>
      <c r="G6" s="9"/>
      <c r="J6" s="9"/>
      <c r="K6" s="9"/>
      <c r="L6" s="9"/>
      <c r="M6" s="9"/>
      <c r="N6" s="8"/>
      <c r="R6" s="8"/>
      <c r="S6" s="9"/>
      <c r="T6" s="9"/>
      <c r="U6" s="8"/>
    </row>
    <row r="7" spans="1:23" s="17" customFormat="1" ht="20.100000000000001" customHeight="1" x14ac:dyDescent="0.25">
      <c r="A7" s="10" t="s">
        <v>7</v>
      </c>
      <c r="B7" s="11" t="s">
        <v>8</v>
      </c>
      <c r="C7" s="11" t="s">
        <v>9</v>
      </c>
      <c r="D7" s="12"/>
      <c r="E7" s="13" t="s">
        <v>10</v>
      </c>
      <c r="F7" s="14"/>
      <c r="G7" s="15"/>
      <c r="H7" s="11" t="s">
        <v>11</v>
      </c>
      <c r="I7" s="11"/>
      <c r="J7" s="11" t="s">
        <v>12</v>
      </c>
      <c r="K7" s="11"/>
      <c r="L7" s="11" t="s">
        <v>13</v>
      </c>
      <c r="M7" s="11"/>
      <c r="N7" s="11" t="s">
        <v>14</v>
      </c>
      <c r="O7" s="11"/>
      <c r="P7" s="11"/>
      <c r="Q7" s="11"/>
      <c r="R7" s="11" t="s">
        <v>15</v>
      </c>
      <c r="S7" s="11"/>
      <c r="T7" s="11"/>
      <c r="U7" s="11" t="s">
        <v>16</v>
      </c>
      <c r="V7" s="13" t="s">
        <v>17</v>
      </c>
      <c r="W7" s="16" t="s">
        <v>18</v>
      </c>
    </row>
    <row r="8" spans="1:23" s="17" customFormat="1" ht="20.100000000000001" customHeight="1" x14ac:dyDescent="0.25">
      <c r="A8" s="18"/>
      <c r="B8" s="19"/>
      <c r="C8" s="19"/>
      <c r="D8" s="20"/>
      <c r="E8" s="21"/>
      <c r="F8" s="22"/>
      <c r="G8" s="23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4"/>
      <c r="W8" s="25"/>
    </row>
    <row r="9" spans="1:23" s="17" customFormat="1" ht="20.100000000000001" customHeight="1" x14ac:dyDescent="0.25">
      <c r="A9" s="18"/>
      <c r="B9" s="19"/>
      <c r="C9" s="19"/>
      <c r="D9" s="26"/>
      <c r="E9" s="27" t="s">
        <v>19</v>
      </c>
      <c r="F9" s="19" t="s">
        <v>20</v>
      </c>
      <c r="G9" s="28" t="s">
        <v>21</v>
      </c>
      <c r="H9" s="19" t="s">
        <v>22</v>
      </c>
      <c r="I9" s="28" t="s">
        <v>21</v>
      </c>
      <c r="J9" s="19" t="s">
        <v>23</v>
      </c>
      <c r="K9" s="19" t="s">
        <v>24</v>
      </c>
      <c r="L9" s="19" t="s">
        <v>25</v>
      </c>
      <c r="M9" s="19" t="s">
        <v>26</v>
      </c>
      <c r="N9" s="27" t="s">
        <v>27</v>
      </c>
      <c r="O9" s="19" t="s">
        <v>23</v>
      </c>
      <c r="P9" s="19" t="s">
        <v>24</v>
      </c>
      <c r="Q9" s="19" t="s">
        <v>28</v>
      </c>
      <c r="R9" s="27" t="s">
        <v>27</v>
      </c>
      <c r="S9" s="19" t="s">
        <v>29</v>
      </c>
      <c r="T9" s="19" t="s">
        <v>30</v>
      </c>
      <c r="U9" s="19"/>
      <c r="V9" s="24"/>
      <c r="W9" s="25"/>
    </row>
    <row r="10" spans="1:23" s="17" customFormat="1" ht="20.100000000000001" customHeight="1" x14ac:dyDescent="0.25">
      <c r="A10" s="29"/>
      <c r="B10" s="19"/>
      <c r="C10" s="19"/>
      <c r="D10" s="30"/>
      <c r="E10" s="31"/>
      <c r="F10" s="19"/>
      <c r="G10" s="28"/>
      <c r="H10" s="19"/>
      <c r="I10" s="28"/>
      <c r="J10" s="19"/>
      <c r="K10" s="19"/>
      <c r="L10" s="19"/>
      <c r="M10" s="19"/>
      <c r="N10" s="31"/>
      <c r="O10" s="19"/>
      <c r="P10" s="19"/>
      <c r="Q10" s="19"/>
      <c r="R10" s="31"/>
      <c r="S10" s="19"/>
      <c r="T10" s="19"/>
      <c r="U10" s="19"/>
      <c r="V10" s="21"/>
      <c r="W10" s="25"/>
    </row>
    <row r="11" spans="1:23" s="17" customFormat="1" ht="20.100000000000001" customHeight="1" x14ac:dyDescent="0.25">
      <c r="A11" s="32">
        <v>1</v>
      </c>
      <c r="B11" s="33">
        <v>2</v>
      </c>
      <c r="C11" s="33">
        <v>3</v>
      </c>
      <c r="D11" s="33"/>
      <c r="E11" s="33">
        <v>4</v>
      </c>
      <c r="F11" s="33">
        <v>5</v>
      </c>
      <c r="G11" s="34" t="s">
        <v>31</v>
      </c>
      <c r="H11" s="33">
        <v>7</v>
      </c>
      <c r="I11" s="34" t="s">
        <v>32</v>
      </c>
      <c r="J11" s="33">
        <v>9</v>
      </c>
      <c r="K11" s="33">
        <v>10</v>
      </c>
      <c r="L11" s="33">
        <v>11</v>
      </c>
      <c r="M11" s="33">
        <v>12</v>
      </c>
      <c r="N11" s="33">
        <v>13</v>
      </c>
      <c r="O11" s="33">
        <v>14</v>
      </c>
      <c r="P11" s="33">
        <v>15</v>
      </c>
      <c r="Q11" s="33">
        <v>16</v>
      </c>
      <c r="R11" s="33">
        <v>17</v>
      </c>
      <c r="S11" s="33">
        <v>18</v>
      </c>
      <c r="T11" s="33">
        <v>19</v>
      </c>
      <c r="U11" s="33">
        <v>20</v>
      </c>
      <c r="V11" s="35">
        <v>21</v>
      </c>
      <c r="W11" s="36">
        <v>22</v>
      </c>
    </row>
    <row r="12" spans="1:23" ht="20.100000000000001" customHeight="1" x14ac:dyDescent="0.2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9"/>
      <c r="L12" s="38"/>
      <c r="M12" s="38"/>
      <c r="N12" s="38"/>
      <c r="O12" s="38"/>
      <c r="P12" s="38"/>
      <c r="Q12" s="38"/>
      <c r="R12" s="38"/>
      <c r="S12" s="39"/>
      <c r="T12" s="38"/>
      <c r="U12" s="38"/>
      <c r="V12" s="38"/>
      <c r="W12" s="40"/>
    </row>
    <row r="13" spans="1:23" s="54" customFormat="1" ht="40.5" customHeight="1" x14ac:dyDescent="0.2">
      <c r="A13" s="42">
        <v>1</v>
      </c>
      <c r="B13" s="43" t="s">
        <v>33</v>
      </c>
      <c r="C13" s="44" t="s">
        <v>34</v>
      </c>
      <c r="D13" s="44">
        <v>1994</v>
      </c>
      <c r="E13" s="45" t="s">
        <v>35</v>
      </c>
      <c r="F13" s="46" t="s">
        <v>36</v>
      </c>
      <c r="G13" s="47">
        <v>43191</v>
      </c>
      <c r="H13" s="45" t="s">
        <v>37</v>
      </c>
      <c r="I13" s="48">
        <v>43117</v>
      </c>
      <c r="J13" s="46">
        <f>2020-D13</f>
        <v>26</v>
      </c>
      <c r="K13" s="46">
        <v>9</v>
      </c>
      <c r="L13" s="46" t="s">
        <v>25</v>
      </c>
      <c r="M13" s="46" t="s">
        <v>38</v>
      </c>
      <c r="N13" s="49" t="s">
        <v>39</v>
      </c>
      <c r="O13" s="49">
        <v>2017</v>
      </c>
      <c r="P13" s="46" t="s">
        <v>38</v>
      </c>
      <c r="Q13" s="46" t="s">
        <v>38</v>
      </c>
      <c r="R13" s="50" t="s">
        <v>40</v>
      </c>
      <c r="S13" s="51">
        <v>2017</v>
      </c>
      <c r="T13" s="50" t="s">
        <v>41</v>
      </c>
      <c r="U13" s="52" t="s">
        <v>42</v>
      </c>
      <c r="V13" s="49" t="s">
        <v>43</v>
      </c>
      <c r="W13" s="53"/>
    </row>
    <row r="14" spans="1:23" s="54" customFormat="1" ht="40.5" customHeight="1" x14ac:dyDescent="0.2">
      <c r="A14" s="42">
        <v>2</v>
      </c>
      <c r="B14" s="55" t="s">
        <v>44</v>
      </c>
      <c r="C14" s="56" t="s">
        <v>45</v>
      </c>
      <c r="D14" s="56">
        <v>2002</v>
      </c>
      <c r="E14" s="45" t="s">
        <v>46</v>
      </c>
      <c r="F14" s="46" t="s">
        <v>47</v>
      </c>
      <c r="G14" s="47">
        <v>43739</v>
      </c>
      <c r="H14" s="45" t="s">
        <v>48</v>
      </c>
      <c r="I14" s="48">
        <v>43837</v>
      </c>
      <c r="J14" s="46">
        <f t="shared" ref="J14:J39" si="0">2020-D14</f>
        <v>18</v>
      </c>
      <c r="K14" s="46">
        <v>0</v>
      </c>
      <c r="L14" s="46" t="s">
        <v>38</v>
      </c>
      <c r="M14" s="46" t="s">
        <v>26</v>
      </c>
      <c r="N14" s="46" t="s">
        <v>38</v>
      </c>
      <c r="O14" s="46" t="s">
        <v>38</v>
      </c>
      <c r="P14" s="46" t="s">
        <v>38</v>
      </c>
      <c r="Q14" s="46" t="s">
        <v>38</v>
      </c>
      <c r="R14" s="57" t="s">
        <v>40</v>
      </c>
      <c r="S14" s="58">
        <v>2020</v>
      </c>
      <c r="T14" s="50" t="s">
        <v>49</v>
      </c>
      <c r="U14" s="57" t="s">
        <v>50</v>
      </c>
      <c r="V14" s="49" t="s">
        <v>43</v>
      </c>
      <c r="W14" s="53"/>
    </row>
    <row r="15" spans="1:23" s="54" customFormat="1" ht="40.5" customHeight="1" x14ac:dyDescent="0.2">
      <c r="A15" s="42">
        <v>3</v>
      </c>
      <c r="B15" s="43" t="s">
        <v>51</v>
      </c>
      <c r="C15" s="45" t="s">
        <v>52</v>
      </c>
      <c r="D15" s="45">
        <v>2006</v>
      </c>
      <c r="E15" s="45" t="s">
        <v>53</v>
      </c>
      <c r="F15" s="46" t="s">
        <v>54</v>
      </c>
      <c r="G15" s="47">
        <v>43739</v>
      </c>
      <c r="H15" s="45" t="s">
        <v>55</v>
      </c>
      <c r="I15" s="47">
        <v>41548</v>
      </c>
      <c r="J15" s="46">
        <f t="shared" si="0"/>
        <v>14</v>
      </c>
      <c r="K15" s="46">
        <v>8</v>
      </c>
      <c r="L15" s="46" t="s">
        <v>38</v>
      </c>
      <c r="M15" s="46" t="s">
        <v>26</v>
      </c>
      <c r="N15" s="46" t="s">
        <v>38</v>
      </c>
      <c r="O15" s="46" t="s">
        <v>38</v>
      </c>
      <c r="P15" s="46" t="s">
        <v>38</v>
      </c>
      <c r="Q15" s="46" t="s">
        <v>38</v>
      </c>
      <c r="R15" s="50" t="s">
        <v>56</v>
      </c>
      <c r="S15" s="51">
        <v>2002</v>
      </c>
      <c r="T15" s="50" t="s">
        <v>57</v>
      </c>
      <c r="U15" s="52" t="s">
        <v>58</v>
      </c>
      <c r="V15" s="46" t="s">
        <v>38</v>
      </c>
      <c r="W15" s="53"/>
    </row>
    <row r="16" spans="1:23" s="54" customFormat="1" ht="40.5" customHeight="1" x14ac:dyDescent="0.2">
      <c r="A16" s="42">
        <v>4</v>
      </c>
      <c r="B16" s="43" t="s">
        <v>59</v>
      </c>
      <c r="C16" s="59" t="s">
        <v>60</v>
      </c>
      <c r="D16" s="59">
        <v>2019</v>
      </c>
      <c r="E16" s="60" t="s">
        <v>61</v>
      </c>
      <c r="F16" s="61" t="s">
        <v>62</v>
      </c>
      <c r="G16" s="62">
        <v>43525</v>
      </c>
      <c r="H16" s="52" t="s">
        <v>63</v>
      </c>
      <c r="I16" s="62">
        <v>43525</v>
      </c>
      <c r="J16" s="46">
        <f t="shared" si="0"/>
        <v>1</v>
      </c>
      <c r="K16" s="63">
        <v>9</v>
      </c>
      <c r="L16" s="46" t="s">
        <v>38</v>
      </c>
      <c r="M16" s="46" t="s">
        <v>26</v>
      </c>
      <c r="N16" s="46" t="s">
        <v>38</v>
      </c>
      <c r="O16" s="64" t="s">
        <v>38</v>
      </c>
      <c r="P16" s="46" t="s">
        <v>38</v>
      </c>
      <c r="Q16" s="46" t="s">
        <v>38</v>
      </c>
      <c r="R16" s="65" t="s">
        <v>64</v>
      </c>
      <c r="S16" s="46">
        <v>2015</v>
      </c>
      <c r="T16" s="65" t="s">
        <v>65</v>
      </c>
      <c r="U16" s="52" t="s">
        <v>66</v>
      </c>
      <c r="V16" s="46" t="s">
        <v>38</v>
      </c>
      <c r="W16" s="66"/>
    </row>
    <row r="17" spans="1:23" s="54" customFormat="1" ht="40.5" customHeight="1" x14ac:dyDescent="0.2">
      <c r="A17" s="42">
        <v>5</v>
      </c>
      <c r="B17" s="43" t="s">
        <v>67</v>
      </c>
      <c r="C17" s="44" t="s">
        <v>68</v>
      </c>
      <c r="D17" s="44">
        <v>1990</v>
      </c>
      <c r="E17" s="45" t="s">
        <v>53</v>
      </c>
      <c r="F17" s="46" t="s">
        <v>54</v>
      </c>
      <c r="G17" s="47">
        <v>44287</v>
      </c>
      <c r="H17" s="45" t="s">
        <v>69</v>
      </c>
      <c r="I17" s="47">
        <v>43191</v>
      </c>
      <c r="J17" s="46">
        <v>26</v>
      </c>
      <c r="K17" s="46">
        <v>3</v>
      </c>
      <c r="L17" s="46" t="s">
        <v>38</v>
      </c>
      <c r="M17" s="46" t="s">
        <v>26</v>
      </c>
      <c r="N17" s="46" t="s">
        <v>38</v>
      </c>
      <c r="O17" s="46" t="s">
        <v>38</v>
      </c>
      <c r="P17" s="46" t="s">
        <v>38</v>
      </c>
      <c r="Q17" s="46" t="s">
        <v>38</v>
      </c>
      <c r="R17" s="50" t="s">
        <v>70</v>
      </c>
      <c r="S17" s="51">
        <v>2017</v>
      </c>
      <c r="T17" s="50" t="s">
        <v>41</v>
      </c>
      <c r="U17" s="52" t="s">
        <v>71</v>
      </c>
      <c r="V17" s="46" t="s">
        <v>38</v>
      </c>
      <c r="W17" s="53"/>
    </row>
    <row r="18" spans="1:23" s="54" customFormat="1" ht="40.5" customHeight="1" x14ac:dyDescent="0.2">
      <c r="A18" s="42">
        <v>6</v>
      </c>
      <c r="B18" s="43" t="s">
        <v>72</v>
      </c>
      <c r="C18" s="67" t="s">
        <v>73</v>
      </c>
      <c r="D18" s="44">
        <v>1991</v>
      </c>
      <c r="E18" s="45" t="s">
        <v>53</v>
      </c>
      <c r="F18" s="46" t="s">
        <v>54</v>
      </c>
      <c r="G18" s="47">
        <v>44287</v>
      </c>
      <c r="H18" s="45" t="s">
        <v>69</v>
      </c>
      <c r="I18" s="47">
        <v>43191</v>
      </c>
      <c r="J18" s="46">
        <v>25</v>
      </c>
      <c r="K18" s="46">
        <v>1</v>
      </c>
      <c r="L18" s="46" t="s">
        <v>38</v>
      </c>
      <c r="M18" s="46" t="s">
        <v>26</v>
      </c>
      <c r="N18" s="46" t="s">
        <v>38</v>
      </c>
      <c r="O18" s="46" t="s">
        <v>38</v>
      </c>
      <c r="P18" s="46" t="s">
        <v>38</v>
      </c>
      <c r="Q18" s="46" t="s">
        <v>38</v>
      </c>
      <c r="R18" s="50" t="s">
        <v>74</v>
      </c>
      <c r="S18" s="51">
        <v>2012</v>
      </c>
      <c r="T18" s="50" t="s">
        <v>75</v>
      </c>
      <c r="U18" s="52" t="s">
        <v>76</v>
      </c>
      <c r="V18" s="46" t="s">
        <v>38</v>
      </c>
      <c r="W18" s="53"/>
    </row>
    <row r="19" spans="1:23" s="54" customFormat="1" ht="40.5" customHeight="1" x14ac:dyDescent="0.2">
      <c r="A19" s="42">
        <v>7</v>
      </c>
      <c r="B19" s="43" t="s">
        <v>77</v>
      </c>
      <c r="C19" s="44" t="s">
        <v>78</v>
      </c>
      <c r="D19" s="44">
        <v>1989</v>
      </c>
      <c r="E19" s="45" t="s">
        <v>79</v>
      </c>
      <c r="F19" s="46" t="s">
        <v>36</v>
      </c>
      <c r="G19" s="47">
        <v>41557</v>
      </c>
      <c r="H19" s="45" t="s">
        <v>80</v>
      </c>
      <c r="I19" s="47">
        <v>39731</v>
      </c>
      <c r="J19" s="46">
        <f t="shared" si="0"/>
        <v>31</v>
      </c>
      <c r="K19" s="46">
        <v>9</v>
      </c>
      <c r="L19" s="46" t="s">
        <v>25</v>
      </c>
      <c r="M19" s="46" t="s">
        <v>38</v>
      </c>
      <c r="N19" s="46" t="s">
        <v>38</v>
      </c>
      <c r="O19" s="46" t="s">
        <v>38</v>
      </c>
      <c r="P19" s="46" t="s">
        <v>38</v>
      </c>
      <c r="Q19" s="46" t="s">
        <v>38</v>
      </c>
      <c r="R19" s="50" t="s">
        <v>81</v>
      </c>
      <c r="S19" s="51">
        <v>2018</v>
      </c>
      <c r="T19" s="50" t="s">
        <v>82</v>
      </c>
      <c r="U19" s="52" t="s">
        <v>83</v>
      </c>
      <c r="V19" s="46" t="s">
        <v>38</v>
      </c>
      <c r="W19" s="53"/>
    </row>
    <row r="20" spans="1:23" s="54" customFormat="1" ht="40.5" customHeight="1" x14ac:dyDescent="0.2">
      <c r="A20" s="42">
        <v>8</v>
      </c>
      <c r="B20" s="43" t="s">
        <v>84</v>
      </c>
      <c r="C20" s="44" t="s">
        <v>85</v>
      </c>
      <c r="D20" s="44">
        <v>1990</v>
      </c>
      <c r="E20" s="45" t="s">
        <v>79</v>
      </c>
      <c r="F20" s="46" t="s">
        <v>36</v>
      </c>
      <c r="G20" s="47">
        <v>41913</v>
      </c>
      <c r="H20" s="45" t="s">
        <v>86</v>
      </c>
      <c r="I20" s="47">
        <v>40817</v>
      </c>
      <c r="J20" s="46">
        <f t="shared" si="0"/>
        <v>30</v>
      </c>
      <c r="K20" s="46">
        <v>9</v>
      </c>
      <c r="L20" s="46" t="s">
        <v>25</v>
      </c>
      <c r="M20" s="46" t="s">
        <v>38</v>
      </c>
      <c r="N20" s="46" t="s">
        <v>38</v>
      </c>
      <c r="O20" s="46" t="s">
        <v>38</v>
      </c>
      <c r="P20" s="46" t="s">
        <v>38</v>
      </c>
      <c r="Q20" s="46" t="s">
        <v>38</v>
      </c>
      <c r="R20" s="50" t="s">
        <v>87</v>
      </c>
      <c r="S20" s="51">
        <v>2018</v>
      </c>
      <c r="T20" s="50" t="s">
        <v>82</v>
      </c>
      <c r="U20" s="52" t="s">
        <v>88</v>
      </c>
      <c r="V20" s="46" t="s">
        <v>38</v>
      </c>
      <c r="W20" s="53"/>
    </row>
    <row r="21" spans="1:23" s="54" customFormat="1" ht="40.5" customHeight="1" x14ac:dyDescent="0.2">
      <c r="A21" s="42">
        <v>9</v>
      </c>
      <c r="B21" s="43" t="s">
        <v>89</v>
      </c>
      <c r="C21" s="44" t="s">
        <v>90</v>
      </c>
      <c r="D21" s="44">
        <v>1991</v>
      </c>
      <c r="E21" s="45" t="s">
        <v>79</v>
      </c>
      <c r="F21" s="46" t="s">
        <v>36</v>
      </c>
      <c r="G21" s="47">
        <v>43009</v>
      </c>
      <c r="H21" s="45" t="s">
        <v>91</v>
      </c>
      <c r="I21" s="47">
        <v>41913</v>
      </c>
      <c r="J21" s="46">
        <f t="shared" si="0"/>
        <v>29</v>
      </c>
      <c r="K21" s="46">
        <v>9</v>
      </c>
      <c r="L21" s="46" t="s">
        <v>38</v>
      </c>
      <c r="M21" s="46" t="s">
        <v>26</v>
      </c>
      <c r="N21" s="46" t="s">
        <v>38</v>
      </c>
      <c r="O21" s="46" t="s">
        <v>38</v>
      </c>
      <c r="P21" s="46" t="s">
        <v>38</v>
      </c>
      <c r="Q21" s="46" t="s">
        <v>38</v>
      </c>
      <c r="R21" s="50" t="s">
        <v>92</v>
      </c>
      <c r="S21" s="51">
        <v>2012</v>
      </c>
      <c r="T21" s="50" t="s">
        <v>82</v>
      </c>
      <c r="U21" s="52" t="s">
        <v>93</v>
      </c>
      <c r="V21" s="46" t="s">
        <v>38</v>
      </c>
      <c r="W21" s="53"/>
    </row>
    <row r="22" spans="1:23" s="54" customFormat="1" ht="40.5" customHeight="1" x14ac:dyDescent="0.2">
      <c r="A22" s="42">
        <v>10</v>
      </c>
      <c r="B22" s="43" t="s">
        <v>94</v>
      </c>
      <c r="C22" s="44" t="s">
        <v>95</v>
      </c>
      <c r="D22" s="44">
        <v>2002</v>
      </c>
      <c r="E22" s="45" t="s">
        <v>46</v>
      </c>
      <c r="F22" s="46" t="s">
        <v>47</v>
      </c>
      <c r="G22" s="47">
        <v>43374</v>
      </c>
      <c r="H22" s="45" t="s">
        <v>96</v>
      </c>
      <c r="I22" s="47">
        <v>43374</v>
      </c>
      <c r="J22" s="46">
        <f t="shared" si="0"/>
        <v>18</v>
      </c>
      <c r="K22" s="46">
        <v>0</v>
      </c>
      <c r="L22" s="46" t="s">
        <v>25</v>
      </c>
      <c r="M22" s="46" t="s">
        <v>38</v>
      </c>
      <c r="N22" s="46" t="s">
        <v>38</v>
      </c>
      <c r="O22" s="46" t="s">
        <v>38</v>
      </c>
      <c r="P22" s="46" t="s">
        <v>38</v>
      </c>
      <c r="Q22" s="46" t="s">
        <v>38</v>
      </c>
      <c r="R22" s="50" t="s">
        <v>97</v>
      </c>
      <c r="S22" s="51">
        <v>1997</v>
      </c>
      <c r="T22" s="50" t="s">
        <v>82</v>
      </c>
      <c r="U22" s="52" t="s">
        <v>98</v>
      </c>
      <c r="V22" s="46" t="s">
        <v>38</v>
      </c>
      <c r="W22" s="53"/>
    </row>
    <row r="23" spans="1:23" s="54" customFormat="1" ht="40.5" customHeight="1" x14ac:dyDescent="0.2">
      <c r="A23" s="42">
        <v>11</v>
      </c>
      <c r="B23" s="43" t="s">
        <v>99</v>
      </c>
      <c r="C23" s="44" t="s">
        <v>100</v>
      </c>
      <c r="D23" s="44">
        <v>2006</v>
      </c>
      <c r="E23" s="45" t="s">
        <v>46</v>
      </c>
      <c r="F23" s="46" t="s">
        <v>47</v>
      </c>
      <c r="G23" s="68">
        <v>43374</v>
      </c>
      <c r="H23" s="45" t="s">
        <v>101</v>
      </c>
      <c r="I23" s="68">
        <v>43374</v>
      </c>
      <c r="J23" s="46">
        <f t="shared" si="0"/>
        <v>14</v>
      </c>
      <c r="K23" s="46">
        <v>8</v>
      </c>
      <c r="L23" s="46" t="s">
        <v>38</v>
      </c>
      <c r="M23" s="46" t="s">
        <v>26</v>
      </c>
      <c r="N23" s="46" t="s">
        <v>38</v>
      </c>
      <c r="O23" s="46" t="s">
        <v>38</v>
      </c>
      <c r="P23" s="46" t="s">
        <v>38</v>
      </c>
      <c r="Q23" s="46" t="s">
        <v>38</v>
      </c>
      <c r="R23" s="50" t="s">
        <v>102</v>
      </c>
      <c r="S23" s="51">
        <v>1998</v>
      </c>
      <c r="T23" s="50" t="s">
        <v>82</v>
      </c>
      <c r="U23" s="52" t="s">
        <v>103</v>
      </c>
      <c r="V23" s="46" t="s">
        <v>38</v>
      </c>
      <c r="W23" s="53"/>
    </row>
    <row r="24" spans="1:23" s="54" customFormat="1" ht="40.5" customHeight="1" x14ac:dyDescent="0.2">
      <c r="A24" s="42">
        <v>12</v>
      </c>
      <c r="B24" s="43" t="s">
        <v>104</v>
      </c>
      <c r="C24" s="44" t="s">
        <v>105</v>
      </c>
      <c r="D24" s="44">
        <v>1999</v>
      </c>
      <c r="E24" s="45" t="s">
        <v>106</v>
      </c>
      <c r="F24" s="46" t="s">
        <v>47</v>
      </c>
      <c r="G24" s="47">
        <v>43739</v>
      </c>
      <c r="H24" s="45" t="s">
        <v>107</v>
      </c>
      <c r="I24" s="47">
        <v>43739</v>
      </c>
      <c r="J24" s="46">
        <f>2021-1999</f>
        <v>22</v>
      </c>
      <c r="K24" s="46">
        <v>9</v>
      </c>
      <c r="L24" s="46" t="s">
        <v>38</v>
      </c>
      <c r="M24" s="46" t="s">
        <v>26</v>
      </c>
      <c r="N24" s="46" t="s">
        <v>38</v>
      </c>
      <c r="O24" s="46" t="s">
        <v>38</v>
      </c>
      <c r="P24" s="46" t="s">
        <v>38</v>
      </c>
      <c r="Q24" s="46" t="s">
        <v>38</v>
      </c>
      <c r="R24" s="50" t="s">
        <v>108</v>
      </c>
      <c r="S24" s="51">
        <v>2018</v>
      </c>
      <c r="T24" s="50" t="s">
        <v>109</v>
      </c>
      <c r="U24" s="52" t="s">
        <v>110</v>
      </c>
      <c r="V24" s="46" t="s">
        <v>38</v>
      </c>
      <c r="W24" s="53"/>
    </row>
    <row r="25" spans="1:23" s="54" customFormat="1" ht="40.5" customHeight="1" x14ac:dyDescent="0.2">
      <c r="A25" s="42">
        <v>13</v>
      </c>
      <c r="B25" s="43" t="s">
        <v>111</v>
      </c>
      <c r="C25" s="69" t="s">
        <v>112</v>
      </c>
      <c r="D25" s="69">
        <v>2002</v>
      </c>
      <c r="E25" s="45" t="s">
        <v>106</v>
      </c>
      <c r="F25" s="46" t="s">
        <v>47</v>
      </c>
      <c r="G25" s="62">
        <v>43739</v>
      </c>
      <c r="H25" s="52" t="s">
        <v>113</v>
      </c>
      <c r="I25" s="47">
        <v>43739</v>
      </c>
      <c r="J25" s="46">
        <f t="shared" si="0"/>
        <v>18</v>
      </c>
      <c r="K25" s="51">
        <v>0</v>
      </c>
      <c r="L25" s="46" t="s">
        <v>38</v>
      </c>
      <c r="M25" s="51" t="s">
        <v>26</v>
      </c>
      <c r="N25" s="46" t="s">
        <v>38</v>
      </c>
      <c r="O25" s="46" t="s">
        <v>38</v>
      </c>
      <c r="P25" s="46" t="s">
        <v>38</v>
      </c>
      <c r="Q25" s="46" t="s">
        <v>38</v>
      </c>
      <c r="R25" s="50" t="s">
        <v>74</v>
      </c>
      <c r="S25" s="51">
        <v>2012</v>
      </c>
      <c r="T25" s="50" t="s">
        <v>75</v>
      </c>
      <c r="U25" s="52" t="s">
        <v>114</v>
      </c>
      <c r="V25" s="46" t="s">
        <v>38</v>
      </c>
      <c r="W25" s="53"/>
    </row>
    <row r="26" spans="1:23" s="54" customFormat="1" ht="40.5" customHeight="1" x14ac:dyDescent="0.2">
      <c r="A26" s="42">
        <v>14</v>
      </c>
      <c r="B26" s="43" t="s">
        <v>115</v>
      </c>
      <c r="C26" s="69" t="s">
        <v>116</v>
      </c>
      <c r="D26" s="69">
        <v>2002</v>
      </c>
      <c r="E26" s="45" t="s">
        <v>106</v>
      </c>
      <c r="F26" s="46" t="s">
        <v>47</v>
      </c>
      <c r="G26" s="62">
        <v>43739</v>
      </c>
      <c r="H26" s="52" t="s">
        <v>91</v>
      </c>
      <c r="I26" s="47">
        <v>43739</v>
      </c>
      <c r="J26" s="46">
        <f t="shared" si="0"/>
        <v>18</v>
      </c>
      <c r="K26" s="51">
        <v>0</v>
      </c>
      <c r="L26" s="46" t="s">
        <v>38</v>
      </c>
      <c r="M26" s="51" t="s">
        <v>26</v>
      </c>
      <c r="N26" s="46" t="s">
        <v>38</v>
      </c>
      <c r="O26" s="46" t="s">
        <v>38</v>
      </c>
      <c r="P26" s="46" t="s">
        <v>38</v>
      </c>
      <c r="Q26" s="46" t="s">
        <v>38</v>
      </c>
      <c r="R26" s="50" t="s">
        <v>74</v>
      </c>
      <c r="S26" s="51">
        <v>2012</v>
      </c>
      <c r="T26" s="50" t="s">
        <v>75</v>
      </c>
      <c r="U26" s="52" t="s">
        <v>117</v>
      </c>
      <c r="V26" s="46" t="s">
        <v>38</v>
      </c>
      <c r="W26" s="53"/>
    </row>
    <row r="27" spans="1:23" s="54" customFormat="1" ht="40.5" customHeight="1" x14ac:dyDescent="0.2">
      <c r="A27" s="42">
        <v>15</v>
      </c>
      <c r="B27" s="43" t="s">
        <v>118</v>
      </c>
      <c r="C27" s="69" t="s">
        <v>119</v>
      </c>
      <c r="D27" s="69">
        <v>2006</v>
      </c>
      <c r="E27" s="45" t="s">
        <v>106</v>
      </c>
      <c r="F27" s="51" t="s">
        <v>47</v>
      </c>
      <c r="G27" s="62">
        <v>44287</v>
      </c>
      <c r="H27" s="45" t="s">
        <v>91</v>
      </c>
      <c r="I27" s="62">
        <v>44287</v>
      </c>
      <c r="J27" s="46">
        <f t="shared" si="0"/>
        <v>14</v>
      </c>
      <c r="K27" s="51">
        <v>8</v>
      </c>
      <c r="L27" s="46" t="s">
        <v>38</v>
      </c>
      <c r="M27" s="51" t="s">
        <v>26</v>
      </c>
      <c r="N27" s="46" t="s">
        <v>38</v>
      </c>
      <c r="O27" s="46" t="s">
        <v>38</v>
      </c>
      <c r="P27" s="46" t="s">
        <v>38</v>
      </c>
      <c r="Q27" s="46" t="s">
        <v>38</v>
      </c>
      <c r="R27" s="50" t="s">
        <v>74</v>
      </c>
      <c r="S27" s="51">
        <v>2012</v>
      </c>
      <c r="T27" s="50" t="s">
        <v>75</v>
      </c>
      <c r="U27" s="52" t="s">
        <v>120</v>
      </c>
      <c r="V27" s="46" t="s">
        <v>38</v>
      </c>
      <c r="W27" s="53"/>
    </row>
    <row r="28" spans="1:23" s="54" customFormat="1" ht="40.5" customHeight="1" x14ac:dyDescent="0.2">
      <c r="A28" s="42">
        <v>16</v>
      </c>
      <c r="B28" s="43" t="s">
        <v>121</v>
      </c>
      <c r="C28" s="44" t="s">
        <v>122</v>
      </c>
      <c r="D28" s="44">
        <v>1982</v>
      </c>
      <c r="E28" s="45" t="s">
        <v>61</v>
      </c>
      <c r="F28" s="46" t="s">
        <v>62</v>
      </c>
      <c r="G28" s="47">
        <v>41548</v>
      </c>
      <c r="H28" s="45" t="s">
        <v>123</v>
      </c>
      <c r="I28" s="48">
        <v>43920</v>
      </c>
      <c r="J28" s="46">
        <f t="shared" si="0"/>
        <v>38</v>
      </c>
      <c r="K28" s="46">
        <v>9</v>
      </c>
      <c r="L28" s="46" t="s">
        <v>25</v>
      </c>
      <c r="M28" s="46" t="s">
        <v>38</v>
      </c>
      <c r="N28" s="46" t="s">
        <v>38</v>
      </c>
      <c r="O28" s="46" t="s">
        <v>38</v>
      </c>
      <c r="P28" s="46" t="s">
        <v>38</v>
      </c>
      <c r="Q28" s="46" t="s">
        <v>38</v>
      </c>
      <c r="R28" s="50" t="s">
        <v>124</v>
      </c>
      <c r="S28" s="51">
        <v>1991</v>
      </c>
      <c r="T28" s="50" t="s">
        <v>124</v>
      </c>
      <c r="U28" s="52" t="s">
        <v>125</v>
      </c>
      <c r="V28" s="46" t="s">
        <v>38</v>
      </c>
      <c r="W28" s="53"/>
    </row>
    <row r="29" spans="1:23" s="54" customFormat="1" ht="40.5" customHeight="1" x14ac:dyDescent="0.2">
      <c r="A29" s="42">
        <v>17</v>
      </c>
      <c r="B29" s="43" t="s">
        <v>126</v>
      </c>
      <c r="C29" s="44" t="s">
        <v>127</v>
      </c>
      <c r="D29" s="44">
        <v>2009</v>
      </c>
      <c r="E29" s="45" t="s">
        <v>61</v>
      </c>
      <c r="F29" s="46" t="s">
        <v>62</v>
      </c>
      <c r="G29" s="62">
        <v>43739</v>
      </c>
      <c r="H29" s="45" t="s">
        <v>128</v>
      </c>
      <c r="I29" s="62">
        <v>42644</v>
      </c>
      <c r="J29" s="46">
        <f t="shared" si="0"/>
        <v>11</v>
      </c>
      <c r="K29" s="46">
        <v>10</v>
      </c>
      <c r="L29" s="46" t="s">
        <v>38</v>
      </c>
      <c r="M29" s="46" t="s">
        <v>26</v>
      </c>
      <c r="N29" s="46" t="s">
        <v>38</v>
      </c>
      <c r="O29" s="46" t="s">
        <v>38</v>
      </c>
      <c r="P29" s="46" t="s">
        <v>38</v>
      </c>
      <c r="Q29" s="46" t="s">
        <v>38</v>
      </c>
      <c r="R29" s="50" t="s">
        <v>108</v>
      </c>
      <c r="S29" s="51">
        <v>2018</v>
      </c>
      <c r="T29" s="50" t="s">
        <v>109</v>
      </c>
      <c r="U29" s="52" t="s">
        <v>129</v>
      </c>
      <c r="V29" s="46" t="s">
        <v>38</v>
      </c>
      <c r="W29" s="53"/>
    </row>
    <row r="30" spans="1:23" s="54" customFormat="1" ht="40.5" customHeight="1" x14ac:dyDescent="0.2">
      <c r="A30" s="42">
        <v>18</v>
      </c>
      <c r="B30" s="43" t="s">
        <v>130</v>
      </c>
      <c r="C30" s="44" t="s">
        <v>131</v>
      </c>
      <c r="D30" s="44">
        <v>2010</v>
      </c>
      <c r="E30" s="45" t="s">
        <v>61</v>
      </c>
      <c r="F30" s="46" t="s">
        <v>62</v>
      </c>
      <c r="G30" s="47">
        <v>43739</v>
      </c>
      <c r="H30" s="45" t="s">
        <v>132</v>
      </c>
      <c r="I30" s="47">
        <v>42644</v>
      </c>
      <c r="J30" s="46">
        <f t="shared" si="0"/>
        <v>10</v>
      </c>
      <c r="K30" s="46">
        <v>11</v>
      </c>
      <c r="L30" s="46" t="s">
        <v>38</v>
      </c>
      <c r="M30" s="46" t="s">
        <v>26</v>
      </c>
      <c r="N30" s="46" t="s">
        <v>38</v>
      </c>
      <c r="O30" s="46" t="s">
        <v>38</v>
      </c>
      <c r="P30" s="46" t="s">
        <v>38</v>
      </c>
      <c r="Q30" s="46" t="s">
        <v>38</v>
      </c>
      <c r="R30" s="50" t="s">
        <v>133</v>
      </c>
      <c r="S30" s="51">
        <v>2006</v>
      </c>
      <c r="T30" s="50" t="s">
        <v>82</v>
      </c>
      <c r="U30" s="52" t="s">
        <v>134</v>
      </c>
      <c r="V30" s="46" t="s">
        <v>38</v>
      </c>
      <c r="W30" s="53"/>
    </row>
    <row r="31" spans="1:23" s="54" customFormat="1" ht="40.5" customHeight="1" x14ac:dyDescent="0.2">
      <c r="A31" s="42">
        <v>19</v>
      </c>
      <c r="B31" s="43" t="s">
        <v>135</v>
      </c>
      <c r="C31" s="44" t="s">
        <v>136</v>
      </c>
      <c r="D31" s="44">
        <v>2010</v>
      </c>
      <c r="E31" s="45" t="s">
        <v>61</v>
      </c>
      <c r="F31" s="46" t="s">
        <v>62</v>
      </c>
      <c r="G31" s="47">
        <v>43739</v>
      </c>
      <c r="H31" s="45" t="s">
        <v>137</v>
      </c>
      <c r="I31" s="47">
        <v>42644</v>
      </c>
      <c r="J31" s="46">
        <f t="shared" si="0"/>
        <v>10</v>
      </c>
      <c r="K31" s="46">
        <v>11</v>
      </c>
      <c r="L31" s="46" t="s">
        <v>38</v>
      </c>
      <c r="M31" s="46" t="s">
        <v>26</v>
      </c>
      <c r="N31" s="46" t="s">
        <v>38</v>
      </c>
      <c r="O31" s="46" t="s">
        <v>38</v>
      </c>
      <c r="P31" s="46" t="s">
        <v>38</v>
      </c>
      <c r="Q31" s="46" t="s">
        <v>38</v>
      </c>
      <c r="R31" s="50" t="s">
        <v>138</v>
      </c>
      <c r="S31" s="51">
        <v>2016</v>
      </c>
      <c r="T31" s="50" t="s">
        <v>109</v>
      </c>
      <c r="U31" s="52" t="s">
        <v>139</v>
      </c>
      <c r="V31" s="46" t="s">
        <v>38</v>
      </c>
      <c r="W31" s="53"/>
    </row>
    <row r="32" spans="1:23" s="54" customFormat="1" ht="40.5" customHeight="1" x14ac:dyDescent="0.2">
      <c r="A32" s="42">
        <v>20</v>
      </c>
      <c r="B32" s="43" t="s">
        <v>140</v>
      </c>
      <c r="C32" s="44" t="s">
        <v>141</v>
      </c>
      <c r="D32" s="44">
        <v>2002</v>
      </c>
      <c r="E32" s="45" t="s">
        <v>142</v>
      </c>
      <c r="F32" s="46" t="s">
        <v>62</v>
      </c>
      <c r="G32" s="62">
        <v>44287</v>
      </c>
      <c r="H32" s="45" t="s">
        <v>143</v>
      </c>
      <c r="I32" s="47">
        <v>42461</v>
      </c>
      <c r="J32" s="46">
        <f t="shared" si="0"/>
        <v>18</v>
      </c>
      <c r="K32" s="46">
        <v>0</v>
      </c>
      <c r="L32" s="46" t="s">
        <v>38</v>
      </c>
      <c r="M32" s="46" t="s">
        <v>26</v>
      </c>
      <c r="N32" s="46" t="s">
        <v>38</v>
      </c>
      <c r="O32" s="46" t="s">
        <v>38</v>
      </c>
      <c r="P32" s="46" t="s">
        <v>38</v>
      </c>
      <c r="Q32" s="46" t="s">
        <v>38</v>
      </c>
      <c r="R32" s="50" t="s">
        <v>92</v>
      </c>
      <c r="S32" s="51">
        <v>2012</v>
      </c>
      <c r="T32" s="50" t="s">
        <v>82</v>
      </c>
      <c r="U32" s="52" t="s">
        <v>144</v>
      </c>
      <c r="V32" s="46" t="s">
        <v>38</v>
      </c>
      <c r="W32" s="53"/>
    </row>
    <row r="33" spans="1:23" s="54" customFormat="1" ht="40.5" customHeight="1" x14ac:dyDescent="0.2">
      <c r="A33" s="42">
        <v>21</v>
      </c>
      <c r="B33" s="43" t="s">
        <v>145</v>
      </c>
      <c r="C33" s="44" t="s">
        <v>146</v>
      </c>
      <c r="D33" s="44">
        <v>1991</v>
      </c>
      <c r="E33" s="45" t="s">
        <v>147</v>
      </c>
      <c r="F33" s="46" t="s">
        <v>148</v>
      </c>
      <c r="G33" s="47">
        <v>43556</v>
      </c>
      <c r="H33" s="45" t="s">
        <v>149</v>
      </c>
      <c r="I33" s="48">
        <v>43920</v>
      </c>
      <c r="J33" s="46">
        <f t="shared" si="0"/>
        <v>29</v>
      </c>
      <c r="K33" s="46">
        <v>9</v>
      </c>
      <c r="L33" s="46" t="s">
        <v>25</v>
      </c>
      <c r="M33" s="46" t="s">
        <v>38</v>
      </c>
      <c r="N33" s="46" t="s">
        <v>38</v>
      </c>
      <c r="O33" s="46" t="s">
        <v>38</v>
      </c>
      <c r="P33" s="46" t="s">
        <v>38</v>
      </c>
      <c r="Q33" s="46" t="s">
        <v>38</v>
      </c>
      <c r="R33" s="50" t="s">
        <v>124</v>
      </c>
      <c r="S33" s="51">
        <v>2005</v>
      </c>
      <c r="T33" s="50" t="s">
        <v>124</v>
      </c>
      <c r="U33" s="52" t="s">
        <v>150</v>
      </c>
      <c r="V33" s="46" t="s">
        <v>38</v>
      </c>
      <c r="W33" s="53"/>
    </row>
    <row r="34" spans="1:23" s="54" customFormat="1" ht="40.5" customHeight="1" x14ac:dyDescent="0.2">
      <c r="A34" s="42">
        <v>22</v>
      </c>
      <c r="B34" s="43" t="s">
        <v>151</v>
      </c>
      <c r="C34" s="69" t="s">
        <v>152</v>
      </c>
      <c r="D34" s="69">
        <v>2006</v>
      </c>
      <c r="E34" s="45" t="s">
        <v>147</v>
      </c>
      <c r="F34" s="46" t="s">
        <v>148</v>
      </c>
      <c r="G34" s="62">
        <v>44105</v>
      </c>
      <c r="H34" s="45" t="s">
        <v>153</v>
      </c>
      <c r="I34" s="62">
        <v>44105</v>
      </c>
      <c r="J34" s="46">
        <f t="shared" si="0"/>
        <v>14</v>
      </c>
      <c r="K34" s="51">
        <v>8</v>
      </c>
      <c r="L34" s="46" t="s">
        <v>38</v>
      </c>
      <c r="M34" s="51" t="s">
        <v>26</v>
      </c>
      <c r="N34" s="46" t="s">
        <v>38</v>
      </c>
      <c r="O34" s="46" t="s">
        <v>38</v>
      </c>
      <c r="P34" s="46" t="s">
        <v>38</v>
      </c>
      <c r="Q34" s="46" t="s">
        <v>38</v>
      </c>
      <c r="R34" s="50" t="s">
        <v>92</v>
      </c>
      <c r="S34" s="51">
        <v>2012</v>
      </c>
      <c r="T34" s="50" t="s">
        <v>82</v>
      </c>
      <c r="U34" s="52" t="s">
        <v>154</v>
      </c>
      <c r="V34" s="46" t="s">
        <v>38</v>
      </c>
      <c r="W34" s="53"/>
    </row>
    <row r="35" spans="1:23" s="54" customFormat="1" ht="40.5" customHeight="1" x14ac:dyDescent="0.2">
      <c r="A35" s="42">
        <v>23</v>
      </c>
      <c r="B35" s="70" t="s">
        <v>155</v>
      </c>
      <c r="C35" s="71" t="s">
        <v>156</v>
      </c>
      <c r="D35" s="71">
        <v>2019</v>
      </c>
      <c r="E35" s="72" t="s">
        <v>157</v>
      </c>
      <c r="F35" s="73" t="s">
        <v>158</v>
      </c>
      <c r="G35" s="74">
        <v>43525</v>
      </c>
      <c r="H35" s="72" t="s">
        <v>159</v>
      </c>
      <c r="I35" s="75">
        <v>43525</v>
      </c>
      <c r="J35" s="46">
        <f t="shared" si="0"/>
        <v>1</v>
      </c>
      <c r="K35" s="73">
        <v>9</v>
      </c>
      <c r="L35" s="73" t="s">
        <v>25</v>
      </c>
      <c r="M35" s="76" t="s">
        <v>38</v>
      </c>
      <c r="N35" s="76" t="s">
        <v>38</v>
      </c>
      <c r="O35" s="76" t="s">
        <v>38</v>
      </c>
      <c r="P35" s="76" t="s">
        <v>38</v>
      </c>
      <c r="Q35" s="76" t="s">
        <v>38</v>
      </c>
      <c r="R35" s="77" t="s">
        <v>81</v>
      </c>
      <c r="S35" s="73">
        <v>2006</v>
      </c>
      <c r="T35" s="50" t="s">
        <v>82</v>
      </c>
      <c r="U35" s="72" t="s">
        <v>160</v>
      </c>
      <c r="V35" s="76" t="s">
        <v>38</v>
      </c>
      <c r="W35" s="78"/>
    </row>
    <row r="36" spans="1:23" s="54" customFormat="1" ht="40.5" customHeight="1" x14ac:dyDescent="0.2">
      <c r="A36" s="42">
        <v>24</v>
      </c>
      <c r="B36" s="43" t="s">
        <v>161</v>
      </c>
      <c r="C36" s="44" t="s">
        <v>162</v>
      </c>
      <c r="D36" s="44">
        <v>2017</v>
      </c>
      <c r="E36" s="45" t="s">
        <v>163</v>
      </c>
      <c r="F36" s="46" t="s">
        <v>164</v>
      </c>
      <c r="G36" s="62">
        <v>44105</v>
      </c>
      <c r="H36" s="45" t="s">
        <v>165</v>
      </c>
      <c r="I36" s="62">
        <v>42826</v>
      </c>
      <c r="J36" s="46">
        <f t="shared" si="0"/>
        <v>3</v>
      </c>
      <c r="K36" s="63">
        <v>8</v>
      </c>
      <c r="L36" s="46" t="s">
        <v>38</v>
      </c>
      <c r="M36" s="46" t="s">
        <v>26</v>
      </c>
      <c r="N36" s="46" t="s">
        <v>38</v>
      </c>
      <c r="O36" s="46" t="s">
        <v>38</v>
      </c>
      <c r="P36" s="46" t="s">
        <v>38</v>
      </c>
      <c r="Q36" s="46" t="s">
        <v>38</v>
      </c>
      <c r="R36" s="65" t="s">
        <v>166</v>
      </c>
      <c r="S36" s="46">
        <v>2005</v>
      </c>
      <c r="T36" s="65" t="s">
        <v>82</v>
      </c>
      <c r="U36" s="52" t="s">
        <v>167</v>
      </c>
      <c r="V36" s="46" t="s">
        <v>38</v>
      </c>
      <c r="W36" s="53"/>
    </row>
    <row r="37" spans="1:23" s="54" customFormat="1" ht="40.5" customHeight="1" x14ac:dyDescent="0.2">
      <c r="A37" s="42">
        <v>25</v>
      </c>
      <c r="B37" s="43" t="s">
        <v>168</v>
      </c>
      <c r="C37" s="79" t="s">
        <v>169</v>
      </c>
      <c r="D37" s="79">
        <v>2017</v>
      </c>
      <c r="E37" s="45" t="s">
        <v>163</v>
      </c>
      <c r="F37" s="46" t="s">
        <v>164</v>
      </c>
      <c r="G37" s="62">
        <v>44105</v>
      </c>
      <c r="H37" s="45" t="s">
        <v>165</v>
      </c>
      <c r="I37" s="62">
        <v>42826</v>
      </c>
      <c r="J37" s="46">
        <f t="shared" si="0"/>
        <v>3</v>
      </c>
      <c r="K37" s="63">
        <v>8</v>
      </c>
      <c r="L37" s="46" t="s">
        <v>38</v>
      </c>
      <c r="M37" s="46" t="s">
        <v>26</v>
      </c>
      <c r="N37" s="46" t="s">
        <v>38</v>
      </c>
      <c r="O37" s="46" t="s">
        <v>38</v>
      </c>
      <c r="P37" s="46" t="s">
        <v>38</v>
      </c>
      <c r="Q37" s="46" t="s">
        <v>38</v>
      </c>
      <c r="R37" s="65" t="s">
        <v>166</v>
      </c>
      <c r="S37" s="46">
        <v>2006</v>
      </c>
      <c r="T37" s="65" t="s">
        <v>82</v>
      </c>
      <c r="U37" s="52" t="s">
        <v>170</v>
      </c>
      <c r="V37" s="46" t="s">
        <v>38</v>
      </c>
      <c r="W37" s="53"/>
    </row>
    <row r="38" spans="1:23" s="54" customFormat="1" ht="40.5" customHeight="1" x14ac:dyDescent="0.2">
      <c r="A38" s="42">
        <v>26</v>
      </c>
      <c r="B38" s="43" t="s">
        <v>171</v>
      </c>
      <c r="C38" s="80" t="s">
        <v>172</v>
      </c>
      <c r="D38" s="80" t="s">
        <v>173</v>
      </c>
      <c r="E38" s="45" t="s">
        <v>163</v>
      </c>
      <c r="F38" s="46" t="s">
        <v>164</v>
      </c>
      <c r="G38" s="62">
        <v>44105</v>
      </c>
      <c r="H38" s="45" t="s">
        <v>165</v>
      </c>
      <c r="I38" s="62">
        <v>42826</v>
      </c>
      <c r="J38" s="46">
        <f t="shared" si="0"/>
        <v>3</v>
      </c>
      <c r="K38" s="63">
        <v>8</v>
      </c>
      <c r="L38" s="46" t="s">
        <v>38</v>
      </c>
      <c r="M38" s="46" t="s">
        <v>26</v>
      </c>
      <c r="N38" s="46" t="s">
        <v>38</v>
      </c>
      <c r="O38" s="46" t="s">
        <v>38</v>
      </c>
      <c r="P38" s="46" t="s">
        <v>38</v>
      </c>
      <c r="Q38" s="46" t="s">
        <v>38</v>
      </c>
      <c r="R38" s="65" t="s">
        <v>166</v>
      </c>
      <c r="S38" s="46">
        <v>2007</v>
      </c>
      <c r="T38" s="65" t="s">
        <v>82</v>
      </c>
      <c r="U38" s="52" t="s">
        <v>174</v>
      </c>
      <c r="V38" s="46" t="s">
        <v>38</v>
      </c>
      <c r="W38" s="53"/>
    </row>
    <row r="39" spans="1:23" s="91" customFormat="1" ht="40.5" customHeight="1" x14ac:dyDescent="0.2">
      <c r="A39" s="81">
        <v>27</v>
      </c>
      <c r="B39" s="82" t="s">
        <v>175</v>
      </c>
      <c r="C39" s="83" t="s">
        <v>176</v>
      </c>
      <c r="D39" s="83">
        <v>2008</v>
      </c>
      <c r="E39" s="84" t="s">
        <v>177</v>
      </c>
      <c r="F39" s="85" t="s">
        <v>178</v>
      </c>
      <c r="G39" s="86">
        <v>43922</v>
      </c>
      <c r="H39" s="84" t="s">
        <v>179</v>
      </c>
      <c r="I39" s="87">
        <v>43920</v>
      </c>
      <c r="J39" s="76">
        <f t="shared" si="0"/>
        <v>12</v>
      </c>
      <c r="K39" s="73">
        <v>11</v>
      </c>
      <c r="L39" s="85" t="s">
        <v>25</v>
      </c>
      <c r="M39" s="88" t="s">
        <v>38</v>
      </c>
      <c r="N39" s="88" t="s">
        <v>38</v>
      </c>
      <c r="O39" s="88" t="s">
        <v>38</v>
      </c>
      <c r="P39" s="88" t="s">
        <v>38</v>
      </c>
      <c r="Q39" s="88" t="s">
        <v>38</v>
      </c>
      <c r="R39" s="89" t="s">
        <v>180</v>
      </c>
      <c r="S39" s="85">
        <v>1984</v>
      </c>
      <c r="T39" s="89" t="s">
        <v>180</v>
      </c>
      <c r="U39" s="84" t="s">
        <v>181</v>
      </c>
      <c r="V39" s="88" t="s">
        <v>38</v>
      </c>
      <c r="W39" s="90"/>
    </row>
    <row r="40" spans="1:23" s="91" customFormat="1" ht="40.5" customHeight="1" x14ac:dyDescent="0.2">
      <c r="A40" s="154"/>
      <c r="B40" s="93" t="s">
        <v>182</v>
      </c>
      <c r="C40" s="94"/>
      <c r="D40" s="95"/>
      <c r="E40" s="96"/>
      <c r="F40" s="92"/>
      <c r="G40" s="97"/>
      <c r="H40" s="96"/>
      <c r="I40" s="98"/>
      <c r="J40" s="99"/>
      <c r="K40" s="92"/>
      <c r="L40" s="92"/>
      <c r="M40" s="99"/>
      <c r="N40" s="99"/>
      <c r="O40" s="99"/>
      <c r="P40" s="99"/>
      <c r="Q40" s="99"/>
      <c r="R40" s="100"/>
      <c r="S40" s="92"/>
      <c r="T40" s="100"/>
      <c r="U40" s="100"/>
      <c r="V40" s="99"/>
      <c r="W40" s="53"/>
    </row>
    <row r="41" spans="1:23" s="111" customFormat="1" ht="33" customHeight="1" x14ac:dyDescent="0.25">
      <c r="A41" s="155">
        <v>1</v>
      </c>
      <c r="B41" s="101" t="s">
        <v>183</v>
      </c>
      <c r="C41" s="102" t="s">
        <v>184</v>
      </c>
      <c r="D41" s="103" t="s">
        <v>38</v>
      </c>
      <c r="E41" s="104" t="s">
        <v>38</v>
      </c>
      <c r="F41" s="104" t="s">
        <v>38</v>
      </c>
      <c r="G41" s="104" t="s">
        <v>38</v>
      </c>
      <c r="H41" s="105" t="s">
        <v>185</v>
      </c>
      <c r="I41" s="106">
        <v>42370</v>
      </c>
      <c r="J41" s="104">
        <v>4</v>
      </c>
      <c r="K41" s="104">
        <v>5</v>
      </c>
      <c r="L41" s="104" t="s">
        <v>25</v>
      </c>
      <c r="M41" s="104" t="s">
        <v>38</v>
      </c>
      <c r="N41" s="104" t="s">
        <v>38</v>
      </c>
      <c r="O41" s="104" t="s">
        <v>38</v>
      </c>
      <c r="P41" s="104" t="s">
        <v>38</v>
      </c>
      <c r="Q41" s="104" t="s">
        <v>38</v>
      </c>
      <c r="R41" s="107" t="s">
        <v>186</v>
      </c>
      <c r="S41" s="108">
        <v>2015</v>
      </c>
      <c r="T41" s="109" t="s">
        <v>109</v>
      </c>
      <c r="U41" s="107" t="s">
        <v>187</v>
      </c>
      <c r="V41" s="104" t="s">
        <v>38</v>
      </c>
      <c r="W41" s="110"/>
    </row>
    <row r="42" spans="1:23" s="111" customFormat="1" ht="33" customHeight="1" x14ac:dyDescent="0.25">
      <c r="A42" s="155">
        <v>2</v>
      </c>
      <c r="B42" s="112" t="s">
        <v>188</v>
      </c>
      <c r="C42" s="113" t="s">
        <v>189</v>
      </c>
      <c r="D42" s="103" t="s">
        <v>38</v>
      </c>
      <c r="E42" s="104" t="s">
        <v>38</v>
      </c>
      <c r="F42" s="104" t="s">
        <v>38</v>
      </c>
      <c r="G42" s="104" t="s">
        <v>38</v>
      </c>
      <c r="H42" s="112" t="s">
        <v>190</v>
      </c>
      <c r="I42" s="114">
        <v>43862</v>
      </c>
      <c r="J42" s="104" t="s">
        <v>38</v>
      </c>
      <c r="K42" s="115">
        <v>1</v>
      </c>
      <c r="L42" s="104" t="s">
        <v>38</v>
      </c>
      <c r="M42" s="104" t="s">
        <v>26</v>
      </c>
      <c r="N42" s="104" t="s">
        <v>38</v>
      </c>
      <c r="O42" s="104" t="s">
        <v>38</v>
      </c>
      <c r="P42" s="104" t="s">
        <v>38</v>
      </c>
      <c r="Q42" s="104" t="s">
        <v>38</v>
      </c>
      <c r="R42" s="116" t="s">
        <v>191</v>
      </c>
      <c r="S42" s="117">
        <v>2019</v>
      </c>
      <c r="T42" s="116" t="s">
        <v>192</v>
      </c>
      <c r="U42" s="107" t="s">
        <v>193</v>
      </c>
      <c r="V42" s="104" t="s">
        <v>38</v>
      </c>
      <c r="W42" s="110"/>
    </row>
    <row r="43" spans="1:23" s="111" customFormat="1" ht="33" customHeight="1" x14ac:dyDescent="0.25">
      <c r="A43" s="155">
        <v>3</v>
      </c>
      <c r="B43" s="112" t="s">
        <v>194</v>
      </c>
      <c r="C43" s="113" t="s">
        <v>195</v>
      </c>
      <c r="D43" s="103" t="s">
        <v>38</v>
      </c>
      <c r="E43" s="104" t="s">
        <v>38</v>
      </c>
      <c r="F43" s="104" t="s">
        <v>38</v>
      </c>
      <c r="G43" s="104" t="s">
        <v>38</v>
      </c>
      <c r="H43" s="112" t="s">
        <v>196</v>
      </c>
      <c r="I43" s="114">
        <v>43862</v>
      </c>
      <c r="J43" s="104">
        <v>1</v>
      </c>
      <c r="K43" s="118" t="s">
        <v>38</v>
      </c>
      <c r="L43" s="104" t="s">
        <v>38</v>
      </c>
      <c r="M43" s="104" t="s">
        <v>26</v>
      </c>
      <c r="N43" s="104" t="s">
        <v>38</v>
      </c>
      <c r="O43" s="104" t="s">
        <v>38</v>
      </c>
      <c r="P43" s="104" t="s">
        <v>38</v>
      </c>
      <c r="Q43" s="104" t="s">
        <v>38</v>
      </c>
      <c r="R43" s="116" t="s">
        <v>197</v>
      </c>
      <c r="S43" s="117">
        <v>2015</v>
      </c>
      <c r="T43" s="116" t="s">
        <v>198</v>
      </c>
      <c r="U43" s="107" t="s">
        <v>199</v>
      </c>
      <c r="V43" s="104" t="s">
        <v>38</v>
      </c>
      <c r="W43" s="110"/>
    </row>
    <row r="44" spans="1:23" s="111" customFormat="1" ht="33" customHeight="1" x14ac:dyDescent="0.25">
      <c r="A44" s="155">
        <v>4</v>
      </c>
      <c r="B44" s="112" t="s">
        <v>200</v>
      </c>
      <c r="C44" s="113" t="s">
        <v>201</v>
      </c>
      <c r="D44" s="103" t="s">
        <v>38</v>
      </c>
      <c r="E44" s="104" t="s">
        <v>38</v>
      </c>
      <c r="F44" s="104" t="s">
        <v>38</v>
      </c>
      <c r="G44" s="104" t="s">
        <v>38</v>
      </c>
      <c r="H44" s="112" t="s">
        <v>202</v>
      </c>
      <c r="I44" s="114">
        <v>43862</v>
      </c>
      <c r="J44" s="104">
        <v>1</v>
      </c>
      <c r="K44" s="118" t="s">
        <v>38</v>
      </c>
      <c r="L44" s="104" t="s">
        <v>38</v>
      </c>
      <c r="M44" s="104" t="s">
        <v>26</v>
      </c>
      <c r="N44" s="104" t="s">
        <v>38</v>
      </c>
      <c r="O44" s="104" t="s">
        <v>38</v>
      </c>
      <c r="P44" s="104" t="s">
        <v>38</v>
      </c>
      <c r="Q44" s="104" t="s">
        <v>38</v>
      </c>
      <c r="R44" s="116" t="s">
        <v>203</v>
      </c>
      <c r="S44" s="117">
        <v>2011</v>
      </c>
      <c r="T44" s="116" t="s">
        <v>204</v>
      </c>
      <c r="U44" s="107" t="s">
        <v>205</v>
      </c>
      <c r="V44" s="104" t="s">
        <v>38</v>
      </c>
      <c r="W44" s="110"/>
    </row>
    <row r="45" spans="1:23" s="111" customFormat="1" ht="33" customHeight="1" x14ac:dyDescent="0.25">
      <c r="A45" s="155">
        <v>5</v>
      </c>
      <c r="B45" s="112" t="s">
        <v>206</v>
      </c>
      <c r="C45" s="113" t="s">
        <v>207</v>
      </c>
      <c r="D45" s="103" t="s">
        <v>38</v>
      </c>
      <c r="E45" s="104" t="s">
        <v>38</v>
      </c>
      <c r="F45" s="104" t="s">
        <v>38</v>
      </c>
      <c r="G45" s="104" t="s">
        <v>38</v>
      </c>
      <c r="H45" s="112" t="s">
        <v>202</v>
      </c>
      <c r="I45" s="114">
        <v>43862</v>
      </c>
      <c r="J45" s="104">
        <v>1</v>
      </c>
      <c r="K45" s="118" t="s">
        <v>38</v>
      </c>
      <c r="L45" s="104" t="s">
        <v>38</v>
      </c>
      <c r="M45" s="104" t="s">
        <v>26</v>
      </c>
      <c r="N45" s="104" t="s">
        <v>38</v>
      </c>
      <c r="O45" s="104" t="s">
        <v>38</v>
      </c>
      <c r="P45" s="104" t="s">
        <v>38</v>
      </c>
      <c r="Q45" s="104" t="s">
        <v>38</v>
      </c>
      <c r="R45" s="116" t="s">
        <v>203</v>
      </c>
      <c r="S45" s="117">
        <v>2009</v>
      </c>
      <c r="T45" s="116" t="s">
        <v>204</v>
      </c>
      <c r="U45" s="107" t="s">
        <v>208</v>
      </c>
      <c r="V45" s="104" t="s">
        <v>38</v>
      </c>
      <c r="W45" s="110"/>
    </row>
    <row r="46" spans="1:23" s="111" customFormat="1" ht="33" customHeight="1" x14ac:dyDescent="0.25">
      <c r="A46" s="155">
        <v>6</v>
      </c>
      <c r="B46" s="112" t="s">
        <v>209</v>
      </c>
      <c r="C46" s="113" t="s">
        <v>210</v>
      </c>
      <c r="D46" s="103" t="s">
        <v>38</v>
      </c>
      <c r="E46" s="104" t="s">
        <v>38</v>
      </c>
      <c r="F46" s="104" t="s">
        <v>38</v>
      </c>
      <c r="G46" s="104" t="s">
        <v>38</v>
      </c>
      <c r="H46" s="112" t="s">
        <v>202</v>
      </c>
      <c r="I46" s="114">
        <v>43862</v>
      </c>
      <c r="J46" s="104">
        <v>1</v>
      </c>
      <c r="K46" s="118" t="s">
        <v>38</v>
      </c>
      <c r="L46" s="104" t="s">
        <v>38</v>
      </c>
      <c r="M46" s="104" t="s">
        <v>26</v>
      </c>
      <c r="N46" s="104" t="s">
        <v>38</v>
      </c>
      <c r="O46" s="104" t="s">
        <v>38</v>
      </c>
      <c r="P46" s="104" t="s">
        <v>38</v>
      </c>
      <c r="Q46" s="104" t="s">
        <v>38</v>
      </c>
      <c r="R46" s="116" t="s">
        <v>203</v>
      </c>
      <c r="S46" s="117">
        <v>2013</v>
      </c>
      <c r="T46" s="116" t="s">
        <v>204</v>
      </c>
      <c r="U46" s="107" t="s">
        <v>211</v>
      </c>
      <c r="V46" s="104" t="s">
        <v>38</v>
      </c>
      <c r="W46" s="110"/>
    </row>
    <row r="47" spans="1:23" s="111" customFormat="1" ht="33" customHeight="1" x14ac:dyDescent="0.25">
      <c r="A47" s="155">
        <v>7</v>
      </c>
      <c r="B47" s="112" t="s">
        <v>212</v>
      </c>
      <c r="C47" s="113" t="s">
        <v>213</v>
      </c>
      <c r="D47" s="103" t="s">
        <v>38</v>
      </c>
      <c r="E47" s="104" t="s">
        <v>38</v>
      </c>
      <c r="F47" s="104" t="s">
        <v>38</v>
      </c>
      <c r="G47" s="104" t="s">
        <v>38</v>
      </c>
      <c r="H47" s="112" t="s">
        <v>202</v>
      </c>
      <c r="I47" s="114">
        <v>43862</v>
      </c>
      <c r="J47" s="104">
        <v>1</v>
      </c>
      <c r="K47" s="118" t="s">
        <v>38</v>
      </c>
      <c r="L47" s="104" t="s">
        <v>38</v>
      </c>
      <c r="M47" s="104" t="s">
        <v>26</v>
      </c>
      <c r="N47" s="104" t="s">
        <v>38</v>
      </c>
      <c r="O47" s="104" t="s">
        <v>38</v>
      </c>
      <c r="P47" s="104" t="s">
        <v>38</v>
      </c>
      <c r="Q47" s="104" t="s">
        <v>38</v>
      </c>
      <c r="R47" s="116" t="s">
        <v>203</v>
      </c>
      <c r="S47" s="117">
        <v>2014</v>
      </c>
      <c r="T47" s="116" t="s">
        <v>204</v>
      </c>
      <c r="U47" s="107" t="s">
        <v>214</v>
      </c>
      <c r="V47" s="104" t="s">
        <v>38</v>
      </c>
      <c r="W47" s="110"/>
    </row>
    <row r="48" spans="1:23" s="111" customFormat="1" ht="33" customHeight="1" x14ac:dyDescent="0.25">
      <c r="A48" s="155">
        <v>8</v>
      </c>
      <c r="B48" s="112" t="s">
        <v>215</v>
      </c>
      <c r="C48" s="113" t="s">
        <v>216</v>
      </c>
      <c r="D48" s="103" t="s">
        <v>38</v>
      </c>
      <c r="E48" s="104" t="s">
        <v>38</v>
      </c>
      <c r="F48" s="104" t="s">
        <v>38</v>
      </c>
      <c r="G48" s="104" t="s">
        <v>38</v>
      </c>
      <c r="H48" s="112" t="s">
        <v>202</v>
      </c>
      <c r="I48" s="114">
        <v>43862</v>
      </c>
      <c r="J48" s="104">
        <v>1</v>
      </c>
      <c r="K48" s="118" t="s">
        <v>38</v>
      </c>
      <c r="L48" s="104" t="s">
        <v>38</v>
      </c>
      <c r="M48" s="104" t="s">
        <v>26</v>
      </c>
      <c r="N48" s="104" t="s">
        <v>38</v>
      </c>
      <c r="O48" s="104" t="s">
        <v>38</v>
      </c>
      <c r="P48" s="104" t="s">
        <v>38</v>
      </c>
      <c r="Q48" s="104" t="s">
        <v>38</v>
      </c>
      <c r="R48" s="116" t="s">
        <v>203</v>
      </c>
      <c r="S48" s="117">
        <v>2014</v>
      </c>
      <c r="T48" s="116" t="s">
        <v>204</v>
      </c>
      <c r="U48" s="107" t="s">
        <v>217</v>
      </c>
      <c r="V48" s="104" t="s">
        <v>38</v>
      </c>
      <c r="W48" s="110"/>
    </row>
    <row r="49" spans="1:23" s="111" customFormat="1" ht="33" customHeight="1" x14ac:dyDescent="0.25">
      <c r="A49" s="155">
        <v>9</v>
      </c>
      <c r="B49" s="112" t="s">
        <v>218</v>
      </c>
      <c r="C49" s="113" t="s">
        <v>219</v>
      </c>
      <c r="D49" s="103" t="s">
        <v>38</v>
      </c>
      <c r="E49" s="104" t="s">
        <v>38</v>
      </c>
      <c r="F49" s="104" t="s">
        <v>38</v>
      </c>
      <c r="G49" s="104" t="s">
        <v>38</v>
      </c>
      <c r="H49" s="112" t="s">
        <v>220</v>
      </c>
      <c r="I49" s="114">
        <v>43862</v>
      </c>
      <c r="J49" s="104">
        <v>1</v>
      </c>
      <c r="K49" s="118" t="s">
        <v>38</v>
      </c>
      <c r="L49" s="104" t="s">
        <v>38</v>
      </c>
      <c r="M49" s="104" t="s">
        <v>26</v>
      </c>
      <c r="N49" s="104" t="s">
        <v>38</v>
      </c>
      <c r="O49" s="104" t="s">
        <v>38</v>
      </c>
      <c r="P49" s="104" t="s">
        <v>38</v>
      </c>
      <c r="Q49" s="104" t="s">
        <v>38</v>
      </c>
      <c r="R49" s="116" t="s">
        <v>221</v>
      </c>
      <c r="S49" s="117">
        <v>2016</v>
      </c>
      <c r="T49" s="116" t="s">
        <v>204</v>
      </c>
      <c r="U49" s="107" t="s">
        <v>222</v>
      </c>
      <c r="V49" s="104" t="s">
        <v>38</v>
      </c>
      <c r="W49" s="110"/>
    </row>
    <row r="50" spans="1:23" s="111" customFormat="1" ht="33" customHeight="1" x14ac:dyDescent="0.25">
      <c r="A50" s="155">
        <v>10</v>
      </c>
      <c r="B50" s="112" t="s">
        <v>223</v>
      </c>
      <c r="C50" s="113" t="s">
        <v>224</v>
      </c>
      <c r="D50" s="103" t="s">
        <v>38</v>
      </c>
      <c r="E50" s="104" t="s">
        <v>38</v>
      </c>
      <c r="F50" s="104" t="s">
        <v>38</v>
      </c>
      <c r="G50" s="104" t="s">
        <v>38</v>
      </c>
      <c r="H50" s="112" t="s">
        <v>225</v>
      </c>
      <c r="I50" s="114">
        <v>43862</v>
      </c>
      <c r="J50" s="104">
        <v>1</v>
      </c>
      <c r="K50" s="118" t="s">
        <v>38</v>
      </c>
      <c r="L50" s="104" t="s">
        <v>25</v>
      </c>
      <c r="M50" s="104" t="s">
        <v>38</v>
      </c>
      <c r="N50" s="104" t="s">
        <v>38</v>
      </c>
      <c r="O50" s="104" t="s">
        <v>38</v>
      </c>
      <c r="P50" s="104" t="s">
        <v>38</v>
      </c>
      <c r="Q50" s="104" t="s">
        <v>38</v>
      </c>
      <c r="R50" s="116" t="s">
        <v>124</v>
      </c>
      <c r="S50" s="117">
        <v>2012</v>
      </c>
      <c r="T50" s="116" t="s">
        <v>124</v>
      </c>
      <c r="U50" s="107" t="s">
        <v>226</v>
      </c>
      <c r="V50" s="104" t="s">
        <v>38</v>
      </c>
      <c r="W50" s="110"/>
    </row>
    <row r="51" spans="1:23" s="111" customFormat="1" ht="33" customHeight="1" x14ac:dyDescent="0.25">
      <c r="A51" s="155">
        <v>11</v>
      </c>
      <c r="B51" s="112" t="s">
        <v>227</v>
      </c>
      <c r="C51" s="113" t="s">
        <v>228</v>
      </c>
      <c r="D51" s="103" t="s">
        <v>38</v>
      </c>
      <c r="E51" s="104" t="s">
        <v>38</v>
      </c>
      <c r="F51" s="104" t="s">
        <v>38</v>
      </c>
      <c r="G51" s="104" t="s">
        <v>38</v>
      </c>
      <c r="H51" s="112" t="s">
        <v>229</v>
      </c>
      <c r="I51" s="114">
        <v>43862</v>
      </c>
      <c r="J51" s="104">
        <v>1</v>
      </c>
      <c r="K51" s="118" t="s">
        <v>38</v>
      </c>
      <c r="L51" s="104" t="s">
        <v>38</v>
      </c>
      <c r="M51" s="104" t="s">
        <v>26</v>
      </c>
      <c r="N51" s="104" t="s">
        <v>38</v>
      </c>
      <c r="O51" s="104" t="s">
        <v>38</v>
      </c>
      <c r="P51" s="104" t="s">
        <v>38</v>
      </c>
      <c r="Q51" s="104" t="s">
        <v>38</v>
      </c>
      <c r="R51" s="116" t="s">
        <v>124</v>
      </c>
      <c r="S51" s="117">
        <v>2005</v>
      </c>
      <c r="T51" s="116" t="s">
        <v>124</v>
      </c>
      <c r="U51" s="107" t="s">
        <v>230</v>
      </c>
      <c r="V51" s="104" t="s">
        <v>38</v>
      </c>
      <c r="W51" s="110"/>
    </row>
    <row r="52" spans="1:23" s="111" customFormat="1" ht="33" customHeight="1" x14ac:dyDescent="0.25">
      <c r="A52" s="155">
        <v>12</v>
      </c>
      <c r="B52" s="112" t="s">
        <v>231</v>
      </c>
      <c r="C52" s="113" t="s">
        <v>232</v>
      </c>
      <c r="D52" s="103" t="s">
        <v>38</v>
      </c>
      <c r="E52" s="104" t="s">
        <v>38</v>
      </c>
      <c r="F52" s="104" t="s">
        <v>38</v>
      </c>
      <c r="G52" s="104" t="s">
        <v>38</v>
      </c>
      <c r="H52" s="112" t="s">
        <v>202</v>
      </c>
      <c r="I52" s="114">
        <v>43862</v>
      </c>
      <c r="J52" s="104">
        <v>1</v>
      </c>
      <c r="K52" s="118" t="s">
        <v>38</v>
      </c>
      <c r="L52" s="104" t="s">
        <v>38</v>
      </c>
      <c r="M52" s="104" t="s">
        <v>26</v>
      </c>
      <c r="N52" s="104" t="s">
        <v>38</v>
      </c>
      <c r="O52" s="104" t="s">
        <v>38</v>
      </c>
      <c r="P52" s="104" t="s">
        <v>38</v>
      </c>
      <c r="Q52" s="104" t="s">
        <v>38</v>
      </c>
      <c r="R52" s="116" t="s">
        <v>203</v>
      </c>
      <c r="S52" s="117">
        <v>2017</v>
      </c>
      <c r="T52" s="116" t="s">
        <v>204</v>
      </c>
      <c r="U52" s="107" t="s">
        <v>233</v>
      </c>
      <c r="V52" s="104" t="s">
        <v>38</v>
      </c>
      <c r="W52" s="110"/>
    </row>
    <row r="53" spans="1:23" s="111" customFormat="1" ht="33" customHeight="1" x14ac:dyDescent="0.25">
      <c r="A53" s="155">
        <v>13</v>
      </c>
      <c r="B53" s="112" t="s">
        <v>234</v>
      </c>
      <c r="C53" s="113" t="s">
        <v>235</v>
      </c>
      <c r="D53" s="103" t="s">
        <v>38</v>
      </c>
      <c r="E53" s="104" t="s">
        <v>38</v>
      </c>
      <c r="F53" s="104" t="s">
        <v>38</v>
      </c>
      <c r="G53" s="104" t="s">
        <v>38</v>
      </c>
      <c r="H53" s="112" t="s">
        <v>202</v>
      </c>
      <c r="I53" s="114">
        <v>43862</v>
      </c>
      <c r="J53" s="104">
        <v>1</v>
      </c>
      <c r="K53" s="118" t="s">
        <v>38</v>
      </c>
      <c r="L53" s="104" t="s">
        <v>38</v>
      </c>
      <c r="M53" s="104" t="s">
        <v>26</v>
      </c>
      <c r="N53" s="104" t="s">
        <v>38</v>
      </c>
      <c r="O53" s="104" t="s">
        <v>38</v>
      </c>
      <c r="P53" s="104" t="s">
        <v>38</v>
      </c>
      <c r="Q53" s="104" t="s">
        <v>38</v>
      </c>
      <c r="R53" s="116" t="s">
        <v>236</v>
      </c>
      <c r="S53" s="117">
        <v>2013</v>
      </c>
      <c r="T53" s="116" t="s">
        <v>237</v>
      </c>
      <c r="U53" s="107" t="s">
        <v>238</v>
      </c>
      <c r="V53" s="104" t="s">
        <v>38</v>
      </c>
      <c r="W53" s="110"/>
    </row>
    <row r="54" spans="1:23" s="111" customFormat="1" ht="33" customHeight="1" x14ac:dyDescent="0.25">
      <c r="A54" s="155">
        <v>14</v>
      </c>
      <c r="B54" s="112" t="s">
        <v>239</v>
      </c>
      <c r="C54" s="113" t="s">
        <v>240</v>
      </c>
      <c r="D54" s="103" t="s">
        <v>38</v>
      </c>
      <c r="E54" s="104" t="s">
        <v>38</v>
      </c>
      <c r="F54" s="104" t="s">
        <v>38</v>
      </c>
      <c r="G54" s="104" t="s">
        <v>38</v>
      </c>
      <c r="H54" s="112" t="s">
        <v>241</v>
      </c>
      <c r="I54" s="114">
        <v>43862</v>
      </c>
      <c r="J54" s="104">
        <v>1</v>
      </c>
      <c r="K54" s="118" t="s">
        <v>38</v>
      </c>
      <c r="L54" s="104" t="s">
        <v>38</v>
      </c>
      <c r="M54" s="104" t="s">
        <v>26</v>
      </c>
      <c r="N54" s="104" t="s">
        <v>38</v>
      </c>
      <c r="O54" s="104" t="s">
        <v>38</v>
      </c>
      <c r="P54" s="104" t="s">
        <v>38</v>
      </c>
      <c r="Q54" s="104" t="s">
        <v>38</v>
      </c>
      <c r="R54" s="116" t="s">
        <v>242</v>
      </c>
      <c r="S54" s="117">
        <v>2016</v>
      </c>
      <c r="T54" s="116" t="s">
        <v>243</v>
      </c>
      <c r="U54" s="107" t="s">
        <v>244</v>
      </c>
      <c r="V54" s="104" t="s">
        <v>38</v>
      </c>
      <c r="W54" s="110"/>
    </row>
    <row r="55" spans="1:23" s="111" customFormat="1" ht="33" customHeight="1" x14ac:dyDescent="0.25">
      <c r="A55" s="155">
        <v>15</v>
      </c>
      <c r="B55" s="112" t="s">
        <v>245</v>
      </c>
      <c r="C55" s="113" t="s">
        <v>246</v>
      </c>
      <c r="D55" s="103" t="s">
        <v>38</v>
      </c>
      <c r="E55" s="104" t="s">
        <v>38</v>
      </c>
      <c r="F55" s="104" t="s">
        <v>38</v>
      </c>
      <c r="G55" s="104" t="s">
        <v>38</v>
      </c>
      <c r="H55" s="112" t="s">
        <v>247</v>
      </c>
      <c r="I55" s="114">
        <v>44105</v>
      </c>
      <c r="J55" s="104" t="s">
        <v>38</v>
      </c>
      <c r="K55" s="118">
        <v>4</v>
      </c>
      <c r="L55" s="104" t="s">
        <v>38</v>
      </c>
      <c r="M55" s="104" t="s">
        <v>26</v>
      </c>
      <c r="N55" s="104" t="s">
        <v>38</v>
      </c>
      <c r="O55" s="104" t="s">
        <v>38</v>
      </c>
      <c r="P55" s="104" t="s">
        <v>38</v>
      </c>
      <c r="Q55" s="104" t="s">
        <v>38</v>
      </c>
      <c r="R55" s="116" t="s">
        <v>248</v>
      </c>
      <c r="S55" s="117">
        <v>2012</v>
      </c>
      <c r="T55" s="116" t="s">
        <v>237</v>
      </c>
      <c r="U55" s="107" t="s">
        <v>249</v>
      </c>
      <c r="V55" s="104" t="s">
        <v>38</v>
      </c>
      <c r="W55" s="110"/>
    </row>
    <row r="56" spans="1:23" s="111" customFormat="1" ht="33" customHeight="1" x14ac:dyDescent="0.25">
      <c r="A56" s="155">
        <v>16</v>
      </c>
      <c r="B56" s="112" t="s">
        <v>250</v>
      </c>
      <c r="C56" s="113" t="s">
        <v>251</v>
      </c>
      <c r="D56" s="119" t="s">
        <v>38</v>
      </c>
      <c r="E56" s="117" t="s">
        <v>38</v>
      </c>
      <c r="F56" s="117" t="s">
        <v>38</v>
      </c>
      <c r="G56" s="117" t="s">
        <v>38</v>
      </c>
      <c r="H56" s="112" t="s">
        <v>252</v>
      </c>
      <c r="I56" s="114">
        <v>44136</v>
      </c>
      <c r="J56" s="117" t="s">
        <v>38</v>
      </c>
      <c r="K56" s="118">
        <v>2</v>
      </c>
      <c r="L56" s="117" t="s">
        <v>38</v>
      </c>
      <c r="M56" s="117" t="s">
        <v>26</v>
      </c>
      <c r="N56" s="117" t="s">
        <v>38</v>
      </c>
      <c r="O56" s="117" t="s">
        <v>38</v>
      </c>
      <c r="P56" s="117" t="s">
        <v>38</v>
      </c>
      <c r="Q56" s="117" t="s">
        <v>38</v>
      </c>
      <c r="R56" s="116" t="s">
        <v>253</v>
      </c>
      <c r="S56" s="117">
        <v>2015</v>
      </c>
      <c r="T56" s="116" t="s">
        <v>237</v>
      </c>
      <c r="U56" s="107" t="s">
        <v>254</v>
      </c>
      <c r="V56" s="117" t="s">
        <v>38</v>
      </c>
      <c r="W56" s="110"/>
    </row>
    <row r="57" spans="1:23" s="111" customFormat="1" ht="33" customHeight="1" x14ac:dyDescent="0.25">
      <c r="A57" s="155">
        <v>17</v>
      </c>
      <c r="B57" s="120" t="s">
        <v>255</v>
      </c>
      <c r="C57" s="121" t="s">
        <v>256</v>
      </c>
      <c r="D57" s="103" t="s">
        <v>38</v>
      </c>
      <c r="E57" s="104" t="s">
        <v>38</v>
      </c>
      <c r="F57" s="104" t="s">
        <v>38</v>
      </c>
      <c r="G57" s="104" t="s">
        <v>38</v>
      </c>
      <c r="H57" s="120" t="s">
        <v>257</v>
      </c>
      <c r="I57" s="122">
        <v>44197</v>
      </c>
      <c r="J57" s="104" t="s">
        <v>38</v>
      </c>
      <c r="K57" s="123">
        <v>1</v>
      </c>
      <c r="L57" s="104" t="s">
        <v>38</v>
      </c>
      <c r="M57" s="104" t="s">
        <v>26</v>
      </c>
      <c r="N57" s="117" t="s">
        <v>38</v>
      </c>
      <c r="O57" s="117" t="s">
        <v>38</v>
      </c>
      <c r="P57" s="117" t="s">
        <v>38</v>
      </c>
      <c r="Q57" s="117" t="s">
        <v>38</v>
      </c>
      <c r="R57" s="124" t="s">
        <v>258</v>
      </c>
      <c r="S57" s="104">
        <v>2020</v>
      </c>
      <c r="T57" s="124" t="s">
        <v>237</v>
      </c>
      <c r="U57" s="109" t="s">
        <v>259</v>
      </c>
      <c r="V57" s="104" t="s">
        <v>38</v>
      </c>
      <c r="W57" s="110"/>
    </row>
    <row r="58" spans="1:23" s="111" customFormat="1" ht="33" customHeight="1" x14ac:dyDescent="0.25">
      <c r="A58" s="155">
        <v>18</v>
      </c>
      <c r="B58" s="120" t="s">
        <v>260</v>
      </c>
      <c r="C58" s="121" t="s">
        <v>261</v>
      </c>
      <c r="D58" s="103" t="s">
        <v>38</v>
      </c>
      <c r="E58" s="104" t="s">
        <v>38</v>
      </c>
      <c r="F58" s="117" t="s">
        <v>38</v>
      </c>
      <c r="G58" s="117" t="s">
        <v>38</v>
      </c>
      <c r="H58" s="125" t="s">
        <v>262</v>
      </c>
      <c r="I58" s="122">
        <v>44228</v>
      </c>
      <c r="J58" s="126" t="s">
        <v>38</v>
      </c>
      <c r="K58" s="115">
        <v>1</v>
      </c>
      <c r="L58" s="126"/>
      <c r="M58" s="126" t="s">
        <v>26</v>
      </c>
      <c r="N58" s="117" t="s">
        <v>38</v>
      </c>
      <c r="O58" s="117" t="s">
        <v>38</v>
      </c>
      <c r="P58" s="117" t="s">
        <v>38</v>
      </c>
      <c r="Q58" s="117" t="s">
        <v>38</v>
      </c>
      <c r="R58" s="127" t="s">
        <v>263</v>
      </c>
      <c r="S58" s="126">
        <v>2020</v>
      </c>
      <c r="T58" s="127" t="s">
        <v>237</v>
      </c>
      <c r="U58" s="109" t="s">
        <v>264</v>
      </c>
      <c r="V58" s="126" t="s">
        <v>38</v>
      </c>
      <c r="W58" s="110"/>
    </row>
    <row r="59" spans="1:23" s="111" customFormat="1" ht="33" customHeight="1" x14ac:dyDescent="0.25">
      <c r="A59" s="155">
        <v>19</v>
      </c>
      <c r="B59" s="120" t="s">
        <v>265</v>
      </c>
      <c r="C59" s="120" t="s">
        <v>266</v>
      </c>
      <c r="D59" s="128" t="s">
        <v>38</v>
      </c>
      <c r="E59" s="129" t="s">
        <v>38</v>
      </c>
      <c r="F59" s="130" t="s">
        <v>38</v>
      </c>
      <c r="G59" s="130" t="s">
        <v>38</v>
      </c>
      <c r="H59" s="112" t="s">
        <v>202</v>
      </c>
      <c r="I59" s="131">
        <v>44205</v>
      </c>
      <c r="J59" s="130" t="s">
        <v>38</v>
      </c>
      <c r="K59" s="132">
        <v>8</v>
      </c>
      <c r="L59" s="130" t="s">
        <v>38</v>
      </c>
      <c r="M59" s="130" t="s">
        <v>26</v>
      </c>
      <c r="N59" s="130" t="s">
        <v>38</v>
      </c>
      <c r="O59" s="130" t="s">
        <v>38</v>
      </c>
      <c r="P59" s="130" t="s">
        <v>38</v>
      </c>
      <c r="Q59" s="130" t="s">
        <v>38</v>
      </c>
      <c r="R59" s="133" t="s">
        <v>236</v>
      </c>
      <c r="S59" s="130">
        <v>2015</v>
      </c>
      <c r="T59" s="133" t="s">
        <v>267</v>
      </c>
      <c r="U59" s="134" t="s">
        <v>268</v>
      </c>
      <c r="V59" s="130" t="s">
        <v>38</v>
      </c>
      <c r="W59" s="110"/>
    </row>
    <row r="60" spans="1:23" s="111" customFormat="1" ht="33" customHeight="1" x14ac:dyDescent="0.25">
      <c r="A60" s="156"/>
      <c r="B60" s="135" t="s">
        <v>269</v>
      </c>
      <c r="C60" s="112"/>
      <c r="D60" s="136"/>
      <c r="E60" s="130"/>
      <c r="F60" s="130"/>
      <c r="G60" s="112"/>
      <c r="H60" s="137"/>
      <c r="I60" s="138"/>
      <c r="J60" s="132"/>
      <c r="K60" s="130"/>
      <c r="L60" s="130"/>
      <c r="M60" s="130"/>
      <c r="N60" s="130"/>
      <c r="O60" s="130"/>
      <c r="P60" s="130"/>
      <c r="Q60" s="133"/>
      <c r="R60" s="130"/>
      <c r="S60" s="133"/>
      <c r="T60" s="139"/>
      <c r="U60" s="133"/>
      <c r="V60" s="140"/>
      <c r="W60" s="141"/>
    </row>
    <row r="61" spans="1:23" s="111" customFormat="1" ht="33" customHeight="1" thickBot="1" x14ac:dyDescent="0.3">
      <c r="A61" s="157">
        <v>1</v>
      </c>
      <c r="B61" s="158" t="s">
        <v>270</v>
      </c>
      <c r="C61" s="159" t="s">
        <v>271</v>
      </c>
      <c r="D61" s="160"/>
      <c r="E61" s="161" t="s">
        <v>38</v>
      </c>
      <c r="F61" s="162" t="s">
        <v>38</v>
      </c>
      <c r="G61" s="161" t="s">
        <v>38</v>
      </c>
      <c r="H61" s="163" t="s">
        <v>272</v>
      </c>
      <c r="I61" s="164">
        <v>44202</v>
      </c>
      <c r="J61" s="161" t="s">
        <v>38</v>
      </c>
      <c r="K61" s="161">
        <v>6</v>
      </c>
      <c r="L61" s="165" t="s">
        <v>38</v>
      </c>
      <c r="M61" s="165" t="s">
        <v>26</v>
      </c>
      <c r="N61" s="165" t="s">
        <v>38</v>
      </c>
      <c r="O61" s="165" t="s">
        <v>38</v>
      </c>
      <c r="P61" s="165" t="s">
        <v>38</v>
      </c>
      <c r="Q61" s="166" t="s">
        <v>38</v>
      </c>
      <c r="R61" s="167" t="s">
        <v>273</v>
      </c>
      <c r="S61" s="166">
        <v>2020</v>
      </c>
      <c r="T61" s="168" t="s">
        <v>274</v>
      </c>
      <c r="U61" s="167" t="s">
        <v>275</v>
      </c>
      <c r="V61" s="159"/>
      <c r="W61" s="169"/>
    </row>
    <row r="62" spans="1:23" s="150" customFormat="1" ht="7.5" customHeight="1" x14ac:dyDescent="0.2">
      <c r="A62" s="142"/>
      <c r="B62" s="143"/>
      <c r="C62" s="144"/>
      <c r="D62" s="144"/>
      <c r="E62" s="145"/>
      <c r="F62" s="142"/>
      <c r="G62" s="146"/>
      <c r="H62" s="145"/>
      <c r="I62" s="147"/>
      <c r="J62" s="148"/>
      <c r="K62" s="142"/>
      <c r="L62" s="142"/>
      <c r="M62" s="148"/>
      <c r="N62" s="148"/>
      <c r="O62" s="148"/>
      <c r="P62" s="148"/>
      <c r="Q62" s="148"/>
      <c r="R62" s="149"/>
      <c r="S62" s="142"/>
      <c r="T62" s="149"/>
      <c r="U62" s="145"/>
      <c r="V62" s="148"/>
    </row>
    <row r="63" spans="1:23" ht="7.5" customHeight="1" x14ac:dyDescent="0.2">
      <c r="A63" s="150"/>
    </row>
    <row r="64" spans="1:23" ht="20.100000000000001" customHeight="1" x14ac:dyDescent="0.2">
      <c r="U64" s="54" t="s">
        <v>279</v>
      </c>
    </row>
    <row r="65" spans="21:21" ht="20.100000000000001" customHeight="1" x14ac:dyDescent="0.25">
      <c r="U65" s="152" t="s">
        <v>276</v>
      </c>
    </row>
    <row r="66" spans="21:21" ht="20.100000000000001" customHeight="1" x14ac:dyDescent="0.2">
      <c r="U66" s="54"/>
    </row>
    <row r="67" spans="21:21" ht="20.100000000000001" customHeight="1" x14ac:dyDescent="0.2">
      <c r="U67" s="54"/>
    </row>
    <row r="68" spans="21:21" ht="20.100000000000001" customHeight="1" x14ac:dyDescent="0.2">
      <c r="U68" s="54"/>
    </row>
    <row r="69" spans="21:21" ht="20.100000000000001" customHeight="1" x14ac:dyDescent="0.25">
      <c r="U69" s="153" t="s">
        <v>277</v>
      </c>
    </row>
    <row r="70" spans="21:21" ht="20.100000000000001" customHeight="1" x14ac:dyDescent="0.2">
      <c r="U70" s="54" t="s">
        <v>278</v>
      </c>
    </row>
    <row r="71" spans="21:21" ht="20.100000000000001" customHeight="1" x14ac:dyDescent="0.2"/>
    <row r="72" spans="21:21" ht="20.100000000000001" customHeight="1" x14ac:dyDescent="0.2"/>
    <row r="73" spans="21:21" ht="20.100000000000001" customHeight="1" x14ac:dyDescent="0.2"/>
    <row r="74" spans="21:21" ht="20.100000000000001" customHeight="1" x14ac:dyDescent="0.2"/>
    <row r="75" spans="21:21" ht="20.100000000000001" customHeight="1" x14ac:dyDescent="0.2"/>
    <row r="76" spans="21:21" ht="20.100000000000001" customHeight="1" x14ac:dyDescent="0.2"/>
    <row r="77" spans="21:21" ht="20.100000000000001" customHeight="1" x14ac:dyDescent="0.2"/>
    <row r="78" spans="21:21" ht="20.100000000000001" customHeight="1" x14ac:dyDescent="0.2"/>
  </sheetData>
  <mergeCells count="29">
    <mergeCell ref="R9:R10"/>
    <mergeCell ref="S9:S10"/>
    <mergeCell ref="T9:T10"/>
    <mergeCell ref="L9:L10"/>
    <mergeCell ref="M9:M10"/>
    <mergeCell ref="N9:N10"/>
    <mergeCell ref="O9:O10"/>
    <mergeCell ref="P9:P10"/>
    <mergeCell ref="Q9:Q10"/>
    <mergeCell ref="U7:U10"/>
    <mergeCell ref="V7:V10"/>
    <mergeCell ref="W7:W10"/>
    <mergeCell ref="E9:E10"/>
    <mergeCell ref="F9:F10"/>
    <mergeCell ref="G9:G10"/>
    <mergeCell ref="H9:H10"/>
    <mergeCell ref="I9:I10"/>
    <mergeCell ref="J9:J10"/>
    <mergeCell ref="K9:K10"/>
    <mergeCell ref="A1:V1"/>
    <mergeCell ref="A7:A10"/>
    <mergeCell ref="B7:B10"/>
    <mergeCell ref="C7:C10"/>
    <mergeCell ref="E7:G8"/>
    <mergeCell ref="H7:I8"/>
    <mergeCell ref="J7:K8"/>
    <mergeCell ref="L7:M8"/>
    <mergeCell ref="N7:Q8"/>
    <mergeCell ref="R7:T8"/>
  </mergeCells>
  <printOptions horizontalCentered="1"/>
  <pageMargins left="0.14583333333333334" right="0.25" top="0.75" bottom="0.75" header="0.3" footer="0.3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DUK PKM GUNTUR II 2021</vt:lpstr>
      <vt:lpstr>'DUK PKM GUNTUR II 2021'!Print_Titles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2021-12-04T04:01:00Z</dcterms:created>
  <dcterms:modified xsi:type="dcterms:W3CDTF">2021-12-04T04:02:57Z</dcterms:modified>
</cp:coreProperties>
</file>