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FEBRUAR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<sst xmlns="http://schemas.openxmlformats.org/spreadsheetml/2006/main" count="112" uniqueCount="69">
  <si>
    <t>UPTD METROLOGI LEGAL KABUPATEN DEMAK</t>
  </si>
  <si>
    <t>TAHUN 2020</t>
  </si>
  <si>
    <t>BULAN FEBRUARI 2020</t>
  </si>
  <si>
    <t>NO</t>
  </si>
  <si>
    <t>NAMA</t>
  </si>
  <si>
    <t>ALAMAT</t>
  </si>
  <si>
    <t>JENIS DAN JUMLAH UTTP</t>
  </si>
  <si>
    <t>TOTAL</t>
  </si>
  <si>
    <t>TJ</t>
  </si>
  <si>
    <t>PUB</t>
  </si>
  <si>
    <t>N</t>
  </si>
  <si>
    <t>TE</t>
  </si>
  <si>
    <t>TS</t>
  </si>
  <si>
    <t>TBI</t>
  </si>
  <si>
    <t>TP</t>
  </si>
  <si>
    <t>D</t>
  </si>
  <si>
    <t>MK</t>
  </si>
  <si>
    <t>TM</t>
  </si>
  <si>
    <t>AT</t>
  </si>
  <si>
    <t>PASAR BUYARAN</t>
  </si>
  <si>
    <t>KEC. KARANGTENGAH, DEMAK</t>
  </si>
  <si>
    <t>SPBU 48 595 14</t>
  </si>
  <si>
    <t>DS. MIJEN, KEBONAGUNG</t>
  </si>
  <si>
    <t>SPBU 48 595 12</t>
  </si>
  <si>
    <t>DS. KATONSARI, DEMAK</t>
  </si>
  <si>
    <t>ACCURATION PRIMA MANDIRI</t>
  </si>
  <si>
    <t>KEC. SAYUNG, DEMAK</t>
  </si>
  <si>
    <t>APOTEK VIVA GENERIK</t>
  </si>
  <si>
    <t>KEC. MRANGGEN, DEMAK</t>
  </si>
  <si>
    <t>ANEKA JAYA DEMAK</t>
  </si>
  <si>
    <t>JL. SULTAN FATAH NO. 7, DEMAK</t>
  </si>
  <si>
    <t xml:space="preserve">APOTEK JAYA GIRI </t>
  </si>
  <si>
    <t xml:space="preserve">APOTEK ADI  HUSADA  </t>
  </si>
  <si>
    <t>APOTEK KEMBAR SEHAT</t>
  </si>
  <si>
    <t>PT. RECKETT BENCKISER ID.</t>
  </si>
  <si>
    <t>DS. BATU, KARANGTENGAH</t>
  </si>
  <si>
    <t xml:space="preserve">APOTEK BONANGMART </t>
  </si>
  <si>
    <t>KEC. WEDUNG, DEMAK</t>
  </si>
  <si>
    <t>KEC. KARANGTENGAH</t>
  </si>
  <si>
    <t>PASAR MRANGGEN</t>
  </si>
  <si>
    <t xml:space="preserve">PT. PERUM PERHUTANI </t>
  </si>
  <si>
    <t xml:space="preserve">APOTEK MITRA SEHAT </t>
  </si>
  <si>
    <t>DS. PULOSARI, KARANGTENGAH</t>
  </si>
  <si>
    <t>SPBU 44 595 10</t>
  </si>
  <si>
    <t>DS. KALIANYAR, WONOSALAM</t>
  </si>
  <si>
    <t>PT. CENTRAL GASINDO MULIA</t>
  </si>
  <si>
    <t>KEC. KARANGAWEN, DEMAK</t>
  </si>
  <si>
    <t>KETERANGAN :</t>
  </si>
  <si>
    <t>TJ                                                   :</t>
  </si>
  <si>
    <t>TIMBANGAN JEMBATAN</t>
  </si>
  <si>
    <t>PUB                                                :</t>
  </si>
  <si>
    <t>POMPA UKUR BBM</t>
  </si>
  <si>
    <t>N                                                     :</t>
  </si>
  <si>
    <t>NERACA</t>
  </si>
  <si>
    <t>TE                                                   :</t>
  </si>
  <si>
    <t>TIMBANGAN ELEKTRONIK</t>
  </si>
  <si>
    <t>TS                                                   :</t>
  </si>
  <si>
    <t>TIMBANGAN SENTISIMAL</t>
  </si>
  <si>
    <t>TBI                                                  :</t>
  </si>
  <si>
    <t>TIMBANGAN BOBOT INGSUT</t>
  </si>
  <si>
    <t>TP                                                   :</t>
  </si>
  <si>
    <t>TIMBANGAN PEGAS</t>
  </si>
  <si>
    <t>D                                                     :</t>
  </si>
  <si>
    <t>DACIN</t>
  </si>
  <si>
    <t>MK                                                  :</t>
  </si>
  <si>
    <t>METER KAYU</t>
  </si>
  <si>
    <t>TM                                                  :</t>
  </si>
  <si>
    <t>TIMBANGAN MEJA</t>
  </si>
  <si>
    <t>ANAK TIMBANGAN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</si>
</sst>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vertical="center"/>
    </xf>
    <xf numFmtId="0" fontId="39" fillId="0" borderId="15" xfId="0" applyNumberFormat="1" applyFont="1" applyFill="1" applyBorder="1" applyAlignment="1">
      <alignment horizontal="center" vertical="center"/>
    </xf>
    <xf numFmtId="1" fontId="39" fillId="0" borderId="15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1" fontId="39" fillId="0" borderId="16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21" xfId="0" applyFont="1" applyFill="1" applyBorder="1" applyAlignment="1">
      <alignment/>
    </xf>
    <xf numFmtId="1" fontId="39" fillId="0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UTTP%20TRIWULAN%20I-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REKAP TAHUNAN"/>
      <sheetName val="KETERANGAN"/>
    </sheetNames>
    <sheetDataSet>
      <sheetData sheetId="0">
        <row r="1">
          <cell r="A1" t="str">
            <v>JUMLAH UTTP BERTANDA TERA SAH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75" zoomScaleNormal="175" zoomScaleSheetLayoutView="80" zoomScalePageLayoutView="115" workbookViewId="0" topLeftCell="A1">
      <selection activeCell="C61" sqref="C61"/>
    </sheetView>
  </sheetViews>
  <sheetFormatPr defaultColWidth="9.140625" defaultRowHeight="15"/>
  <cols>
    <col min="1" max="1" width="4.28125" style="3" customWidth="1"/>
    <col min="2" max="2" width="24.421875" style="3" customWidth="1"/>
    <col min="3" max="3" width="26.7109375" style="3" customWidth="1"/>
    <col min="4" max="14" width="5.00390625" style="3" customWidth="1"/>
    <col min="15" max="15" width="11.7109375" style="3" customWidth="1"/>
    <col min="16" max="16384" width="9.140625" style="3" customWidth="1"/>
  </cols>
  <sheetData>
    <row r="1" spans="1:16" ht="11.25">
      <c r="A1" s="1" t="str">
        <f>'[1]JANUARI'!A1</f>
        <v>JUMLAH UTTP BERTANDA TERA SAH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ht="11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>
      <c r="A5" s="6" t="s">
        <v>2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7" t="s">
        <v>3</v>
      </c>
      <c r="B6" s="7" t="s">
        <v>4</v>
      </c>
      <c r="C6" s="7" t="s">
        <v>5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10"/>
      <c r="O6" s="11" t="s">
        <v>7</v>
      </c>
    </row>
    <row r="7" spans="1:15" ht="15" customHeight="1" thickBot="1">
      <c r="A7" s="12"/>
      <c r="B7" s="12"/>
      <c r="C7" s="12"/>
      <c r="D7" s="13" t="s">
        <v>8</v>
      </c>
      <c r="E7" s="13" t="s">
        <v>9</v>
      </c>
      <c r="F7" s="13" t="s">
        <v>10</v>
      </c>
      <c r="G7" s="14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5" t="s">
        <v>17</v>
      </c>
      <c r="N7" s="13" t="s">
        <v>18</v>
      </c>
      <c r="O7" s="16"/>
    </row>
    <row r="8" spans="1:15" ht="12" thickTop="1">
      <c r="A8" s="17">
        <v>1</v>
      </c>
      <c r="B8" s="18" t="s">
        <v>19</v>
      </c>
      <c r="C8" s="18" t="s">
        <v>20</v>
      </c>
      <c r="D8" s="17"/>
      <c r="E8" s="17"/>
      <c r="F8" s="19"/>
      <c r="G8" s="20"/>
      <c r="H8" s="17"/>
      <c r="I8" s="19"/>
      <c r="J8" s="17"/>
      <c r="K8" s="17"/>
      <c r="L8" s="17"/>
      <c r="M8" s="21">
        <v>18</v>
      </c>
      <c r="N8" s="17">
        <v>76</v>
      </c>
      <c r="O8" s="20">
        <f>SUM(D8:N8)</f>
        <v>94</v>
      </c>
    </row>
    <row r="9" spans="1:15" ht="11.25">
      <c r="A9" s="22">
        <v>2</v>
      </c>
      <c r="B9" s="23" t="s">
        <v>21</v>
      </c>
      <c r="C9" s="23" t="s">
        <v>22</v>
      </c>
      <c r="D9" s="22"/>
      <c r="E9" s="22">
        <v>8</v>
      </c>
      <c r="F9" s="24"/>
      <c r="G9" s="25"/>
      <c r="H9" s="22"/>
      <c r="I9" s="26"/>
      <c r="J9" s="22"/>
      <c r="K9" s="24"/>
      <c r="L9" s="22"/>
      <c r="M9" s="27"/>
      <c r="N9" s="22"/>
      <c r="O9" s="25">
        <f aca="true" t="shared" si="0" ref="O9:O42">SUM(D9:N9)</f>
        <v>8</v>
      </c>
    </row>
    <row r="10" spans="1:15" ht="11.25">
      <c r="A10" s="22">
        <v>3</v>
      </c>
      <c r="B10" s="23" t="s">
        <v>23</v>
      </c>
      <c r="C10" s="23" t="s">
        <v>24</v>
      </c>
      <c r="D10" s="22"/>
      <c r="E10" s="22">
        <v>1</v>
      </c>
      <c r="F10" s="24"/>
      <c r="G10" s="25"/>
      <c r="H10" s="22"/>
      <c r="I10" s="26"/>
      <c r="J10" s="22"/>
      <c r="K10" s="24"/>
      <c r="L10" s="22"/>
      <c r="M10" s="27"/>
      <c r="N10" s="22"/>
      <c r="O10" s="25">
        <f t="shared" si="0"/>
        <v>1</v>
      </c>
    </row>
    <row r="11" spans="1:15" ht="11.25">
      <c r="A11" s="22">
        <v>4</v>
      </c>
      <c r="B11" s="23" t="s">
        <v>25</v>
      </c>
      <c r="C11" s="23" t="s">
        <v>26</v>
      </c>
      <c r="D11" s="22"/>
      <c r="E11" s="22"/>
      <c r="F11" s="24">
        <v>100</v>
      </c>
      <c r="G11" s="25"/>
      <c r="H11" s="22"/>
      <c r="I11" s="26"/>
      <c r="J11" s="22"/>
      <c r="K11" s="24"/>
      <c r="L11" s="22"/>
      <c r="M11" s="27"/>
      <c r="N11" s="22"/>
      <c r="O11" s="25">
        <f t="shared" si="0"/>
        <v>100</v>
      </c>
    </row>
    <row r="12" spans="1:15" ht="11.25">
      <c r="A12" s="22">
        <v>5</v>
      </c>
      <c r="B12" s="23" t="s">
        <v>19</v>
      </c>
      <c r="C12" s="23" t="s">
        <v>20</v>
      </c>
      <c r="D12" s="22"/>
      <c r="E12" s="22"/>
      <c r="F12" s="24"/>
      <c r="G12" s="25">
        <v>1</v>
      </c>
      <c r="H12" s="22"/>
      <c r="I12" s="26"/>
      <c r="J12" s="22"/>
      <c r="K12" s="24"/>
      <c r="L12" s="22"/>
      <c r="M12" s="27">
        <v>14</v>
      </c>
      <c r="N12" s="22">
        <v>68</v>
      </c>
      <c r="O12" s="25">
        <f t="shared" si="0"/>
        <v>83</v>
      </c>
    </row>
    <row r="13" spans="1:15" ht="11.25">
      <c r="A13" s="24">
        <v>6</v>
      </c>
      <c r="B13" s="28" t="s">
        <v>27</v>
      </c>
      <c r="C13" s="23" t="s">
        <v>28</v>
      </c>
      <c r="D13" s="24"/>
      <c r="E13" s="24"/>
      <c r="F13" s="24">
        <v>2</v>
      </c>
      <c r="G13" s="29"/>
      <c r="H13" s="24"/>
      <c r="I13" s="24"/>
      <c r="J13" s="24"/>
      <c r="K13" s="24"/>
      <c r="L13" s="24"/>
      <c r="M13" s="30"/>
      <c r="N13" s="24">
        <v>8</v>
      </c>
      <c r="O13" s="29">
        <f t="shared" si="0"/>
        <v>10</v>
      </c>
    </row>
    <row r="14" spans="1:15" ht="11.25">
      <c r="A14" s="24">
        <v>7</v>
      </c>
      <c r="B14" s="28" t="s">
        <v>19</v>
      </c>
      <c r="C14" s="31" t="s">
        <v>20</v>
      </c>
      <c r="D14" s="24"/>
      <c r="E14" s="24"/>
      <c r="F14" s="24"/>
      <c r="G14" s="29"/>
      <c r="H14" s="24"/>
      <c r="I14" s="24"/>
      <c r="J14" s="24"/>
      <c r="K14" s="24"/>
      <c r="L14" s="24"/>
      <c r="M14" s="30">
        <v>18</v>
      </c>
      <c r="N14" s="24">
        <v>83</v>
      </c>
      <c r="O14" s="29">
        <f t="shared" si="0"/>
        <v>101</v>
      </c>
    </row>
    <row r="15" spans="1:15" ht="11.25">
      <c r="A15" s="24">
        <v>8</v>
      </c>
      <c r="B15" s="28" t="s">
        <v>29</v>
      </c>
      <c r="C15" s="31" t="s">
        <v>30</v>
      </c>
      <c r="D15" s="24"/>
      <c r="E15" s="24"/>
      <c r="F15" s="24"/>
      <c r="G15" s="29">
        <v>1</v>
      </c>
      <c r="H15" s="24"/>
      <c r="I15" s="24"/>
      <c r="J15" s="24"/>
      <c r="K15" s="24"/>
      <c r="L15" s="24"/>
      <c r="M15" s="30"/>
      <c r="N15" s="24"/>
      <c r="O15" s="29">
        <f t="shared" si="0"/>
        <v>1</v>
      </c>
    </row>
    <row r="16" spans="1:15" ht="11.25">
      <c r="A16" s="24">
        <v>9</v>
      </c>
      <c r="B16" s="28" t="s">
        <v>19</v>
      </c>
      <c r="C16" s="31" t="s">
        <v>20</v>
      </c>
      <c r="D16" s="24"/>
      <c r="E16" s="24"/>
      <c r="F16" s="24"/>
      <c r="G16" s="29">
        <v>1</v>
      </c>
      <c r="H16" s="24"/>
      <c r="I16" s="24"/>
      <c r="J16" s="24"/>
      <c r="K16" s="24"/>
      <c r="L16" s="24">
        <v>1</v>
      </c>
      <c r="M16" s="30">
        <v>17</v>
      </c>
      <c r="N16" s="24">
        <v>83</v>
      </c>
      <c r="O16" s="29">
        <f t="shared" si="0"/>
        <v>102</v>
      </c>
    </row>
    <row r="17" spans="1:15" ht="11.25">
      <c r="A17" s="24">
        <v>10</v>
      </c>
      <c r="B17" s="28" t="s">
        <v>31</v>
      </c>
      <c r="C17" s="31" t="s">
        <v>28</v>
      </c>
      <c r="D17" s="24"/>
      <c r="E17" s="24"/>
      <c r="F17" s="24">
        <v>2</v>
      </c>
      <c r="G17" s="29"/>
      <c r="H17" s="24"/>
      <c r="I17" s="24"/>
      <c r="J17" s="24"/>
      <c r="K17" s="24"/>
      <c r="L17" s="24"/>
      <c r="M17" s="30"/>
      <c r="N17" s="24">
        <v>18</v>
      </c>
      <c r="O17" s="29">
        <f t="shared" si="0"/>
        <v>20</v>
      </c>
    </row>
    <row r="18" spans="1:15" ht="11.25">
      <c r="A18" s="24">
        <v>11</v>
      </c>
      <c r="B18" s="28" t="s">
        <v>19</v>
      </c>
      <c r="C18" s="31" t="s">
        <v>20</v>
      </c>
      <c r="D18" s="24"/>
      <c r="E18" s="24"/>
      <c r="F18" s="24"/>
      <c r="G18" s="29">
        <v>1</v>
      </c>
      <c r="H18" s="24"/>
      <c r="I18" s="24"/>
      <c r="J18" s="24"/>
      <c r="K18" s="24"/>
      <c r="L18" s="24"/>
      <c r="M18" s="30">
        <v>17</v>
      </c>
      <c r="N18" s="24">
        <v>75</v>
      </c>
      <c r="O18" s="29">
        <f t="shared" si="0"/>
        <v>93</v>
      </c>
    </row>
    <row r="19" spans="1:15" ht="11.25">
      <c r="A19" s="24">
        <v>12</v>
      </c>
      <c r="B19" s="28" t="s">
        <v>19</v>
      </c>
      <c r="C19" s="31" t="s">
        <v>20</v>
      </c>
      <c r="D19" s="24"/>
      <c r="E19" s="24"/>
      <c r="F19" s="24"/>
      <c r="G19" s="29">
        <v>2</v>
      </c>
      <c r="H19" s="24"/>
      <c r="I19" s="24"/>
      <c r="J19" s="24"/>
      <c r="K19" s="24"/>
      <c r="L19" s="24"/>
      <c r="M19" s="30">
        <v>15</v>
      </c>
      <c r="N19" s="24">
        <v>66</v>
      </c>
      <c r="O19" s="29">
        <f t="shared" si="0"/>
        <v>83</v>
      </c>
    </row>
    <row r="20" spans="1:15" ht="11.25">
      <c r="A20" s="24">
        <v>13</v>
      </c>
      <c r="B20" s="28" t="s">
        <v>19</v>
      </c>
      <c r="C20" s="31" t="s">
        <v>20</v>
      </c>
      <c r="D20" s="24"/>
      <c r="E20" s="24"/>
      <c r="F20" s="24"/>
      <c r="G20" s="29"/>
      <c r="H20" s="24"/>
      <c r="I20" s="24"/>
      <c r="J20" s="24"/>
      <c r="K20" s="24">
        <v>1</v>
      </c>
      <c r="L20" s="24"/>
      <c r="M20" s="30">
        <v>17</v>
      </c>
      <c r="N20" s="24">
        <v>84</v>
      </c>
      <c r="O20" s="29">
        <f t="shared" si="0"/>
        <v>102</v>
      </c>
    </row>
    <row r="21" spans="1:15" ht="11.25">
      <c r="A21" s="24">
        <v>14</v>
      </c>
      <c r="B21" s="28" t="s">
        <v>19</v>
      </c>
      <c r="C21" s="31" t="s">
        <v>20</v>
      </c>
      <c r="D21" s="24"/>
      <c r="E21" s="24"/>
      <c r="F21" s="24"/>
      <c r="G21" s="29">
        <v>2</v>
      </c>
      <c r="H21" s="24"/>
      <c r="I21" s="24"/>
      <c r="J21" s="24"/>
      <c r="K21" s="24"/>
      <c r="L21" s="24"/>
      <c r="M21" s="30">
        <v>15</v>
      </c>
      <c r="N21" s="24">
        <v>60</v>
      </c>
      <c r="O21" s="29">
        <f t="shared" si="0"/>
        <v>77</v>
      </c>
    </row>
    <row r="22" spans="1:15" ht="11.25">
      <c r="A22" s="24">
        <v>15</v>
      </c>
      <c r="B22" s="28" t="s">
        <v>32</v>
      </c>
      <c r="C22" s="31" t="s">
        <v>28</v>
      </c>
      <c r="D22" s="24"/>
      <c r="E22" s="24"/>
      <c r="F22" s="24">
        <v>1</v>
      </c>
      <c r="G22" s="29"/>
      <c r="H22" s="24"/>
      <c r="I22" s="24"/>
      <c r="J22" s="24"/>
      <c r="K22" s="24"/>
      <c r="L22" s="24"/>
      <c r="M22" s="30"/>
      <c r="N22" s="24">
        <v>18</v>
      </c>
      <c r="O22" s="29">
        <f t="shared" si="0"/>
        <v>19</v>
      </c>
    </row>
    <row r="23" spans="1:15" ht="11.25">
      <c r="A23" s="24">
        <v>16</v>
      </c>
      <c r="B23" s="28" t="s">
        <v>33</v>
      </c>
      <c r="C23" s="31" t="s">
        <v>20</v>
      </c>
      <c r="D23" s="24"/>
      <c r="E23" s="24"/>
      <c r="F23" s="24">
        <v>1</v>
      </c>
      <c r="G23" s="29"/>
      <c r="H23" s="24"/>
      <c r="I23" s="24"/>
      <c r="J23" s="24"/>
      <c r="K23" s="24"/>
      <c r="L23" s="24"/>
      <c r="M23" s="30"/>
      <c r="N23" s="24">
        <v>18</v>
      </c>
      <c r="O23" s="29">
        <f t="shared" si="0"/>
        <v>19</v>
      </c>
    </row>
    <row r="24" spans="1:15" ht="11.25">
      <c r="A24" s="24">
        <v>17</v>
      </c>
      <c r="B24" s="28" t="s">
        <v>19</v>
      </c>
      <c r="C24" s="31" t="s">
        <v>20</v>
      </c>
      <c r="D24" s="24"/>
      <c r="E24" s="24"/>
      <c r="F24" s="24"/>
      <c r="G24" s="29"/>
      <c r="H24" s="24"/>
      <c r="I24" s="24"/>
      <c r="J24" s="24"/>
      <c r="K24" s="24"/>
      <c r="L24" s="24"/>
      <c r="M24" s="30">
        <v>18</v>
      </c>
      <c r="N24" s="24">
        <v>86</v>
      </c>
      <c r="O24" s="29">
        <f t="shared" si="0"/>
        <v>104</v>
      </c>
    </row>
    <row r="25" spans="1:15" ht="11.25">
      <c r="A25" s="24">
        <v>18</v>
      </c>
      <c r="B25" s="28" t="s">
        <v>19</v>
      </c>
      <c r="C25" s="31" t="s">
        <v>20</v>
      </c>
      <c r="D25" s="24"/>
      <c r="E25" s="24"/>
      <c r="F25" s="24"/>
      <c r="G25" s="29">
        <v>1</v>
      </c>
      <c r="H25" s="24"/>
      <c r="I25" s="24"/>
      <c r="J25" s="24"/>
      <c r="K25" s="24"/>
      <c r="L25" s="24">
        <v>1</v>
      </c>
      <c r="M25" s="30">
        <v>15</v>
      </c>
      <c r="N25" s="24">
        <v>75</v>
      </c>
      <c r="O25" s="29">
        <f t="shared" si="0"/>
        <v>92</v>
      </c>
    </row>
    <row r="26" spans="1:15" ht="11.25">
      <c r="A26" s="24">
        <v>19</v>
      </c>
      <c r="B26" s="28" t="s">
        <v>32</v>
      </c>
      <c r="C26" s="31" t="s">
        <v>28</v>
      </c>
      <c r="D26" s="24"/>
      <c r="E26" s="24"/>
      <c r="F26" s="24">
        <v>1</v>
      </c>
      <c r="G26" s="29"/>
      <c r="H26" s="24"/>
      <c r="I26" s="24"/>
      <c r="J26" s="24"/>
      <c r="K26" s="24"/>
      <c r="L26" s="24"/>
      <c r="M26" s="30"/>
      <c r="N26" s="24"/>
      <c r="O26" s="29">
        <f t="shared" si="0"/>
        <v>1</v>
      </c>
    </row>
    <row r="27" spans="1:15" ht="11.25">
      <c r="A27" s="24">
        <v>20</v>
      </c>
      <c r="B27" s="28" t="s">
        <v>19</v>
      </c>
      <c r="C27" s="31" t="s">
        <v>20</v>
      </c>
      <c r="D27" s="24"/>
      <c r="E27" s="24"/>
      <c r="F27" s="24"/>
      <c r="G27" s="29"/>
      <c r="H27" s="24"/>
      <c r="I27" s="24"/>
      <c r="J27" s="24">
        <v>3</v>
      </c>
      <c r="K27" s="24"/>
      <c r="L27" s="24"/>
      <c r="M27" s="30">
        <v>9</v>
      </c>
      <c r="N27" s="24">
        <v>45</v>
      </c>
      <c r="O27" s="29">
        <f t="shared" si="0"/>
        <v>57</v>
      </c>
    </row>
    <row r="28" spans="1:15" ht="11.25">
      <c r="A28" s="24">
        <v>21</v>
      </c>
      <c r="B28" s="28" t="s">
        <v>34</v>
      </c>
      <c r="C28" s="23" t="s">
        <v>35</v>
      </c>
      <c r="D28" s="24">
        <v>1</v>
      </c>
      <c r="E28" s="24"/>
      <c r="F28" s="24"/>
      <c r="G28" s="29"/>
      <c r="H28" s="24"/>
      <c r="I28" s="24"/>
      <c r="J28" s="24"/>
      <c r="K28" s="24"/>
      <c r="L28" s="24"/>
      <c r="M28" s="30"/>
      <c r="N28" s="24"/>
      <c r="O28" s="29">
        <f t="shared" si="0"/>
        <v>1</v>
      </c>
    </row>
    <row r="29" spans="1:15" ht="11.25">
      <c r="A29" s="24">
        <v>22</v>
      </c>
      <c r="B29" s="28" t="s">
        <v>36</v>
      </c>
      <c r="C29" s="31" t="s">
        <v>37</v>
      </c>
      <c r="D29" s="24"/>
      <c r="E29" s="24"/>
      <c r="F29" s="24">
        <v>2</v>
      </c>
      <c r="G29" s="29"/>
      <c r="H29" s="24"/>
      <c r="I29" s="24"/>
      <c r="J29" s="24"/>
      <c r="K29" s="24"/>
      <c r="L29" s="24"/>
      <c r="M29" s="30"/>
      <c r="N29" s="24">
        <v>10</v>
      </c>
      <c r="O29" s="29">
        <f t="shared" si="0"/>
        <v>12</v>
      </c>
    </row>
    <row r="30" spans="1:15" ht="11.25">
      <c r="A30" s="24">
        <v>23</v>
      </c>
      <c r="B30" s="28" t="s">
        <v>19</v>
      </c>
      <c r="C30" s="31" t="s">
        <v>38</v>
      </c>
      <c r="D30" s="24"/>
      <c r="E30" s="24"/>
      <c r="F30" s="24"/>
      <c r="G30" s="29">
        <v>10</v>
      </c>
      <c r="H30" s="24"/>
      <c r="I30" s="24"/>
      <c r="J30" s="24"/>
      <c r="K30" s="24"/>
      <c r="L30" s="24"/>
      <c r="M30" s="30">
        <v>1</v>
      </c>
      <c r="N30" s="24">
        <v>5</v>
      </c>
      <c r="O30" s="29">
        <f t="shared" si="0"/>
        <v>16</v>
      </c>
    </row>
    <row r="31" spans="1:15" ht="11.25">
      <c r="A31" s="24">
        <v>24</v>
      </c>
      <c r="B31" s="28" t="s">
        <v>39</v>
      </c>
      <c r="C31" s="31" t="s">
        <v>28</v>
      </c>
      <c r="D31" s="24"/>
      <c r="E31" s="24"/>
      <c r="F31" s="24"/>
      <c r="G31" s="29">
        <v>1</v>
      </c>
      <c r="H31" s="24"/>
      <c r="I31" s="24"/>
      <c r="J31" s="24"/>
      <c r="K31" s="24"/>
      <c r="L31" s="24"/>
      <c r="M31" s="30">
        <v>20</v>
      </c>
      <c r="N31" s="24">
        <v>84</v>
      </c>
      <c r="O31" s="29">
        <f t="shared" si="0"/>
        <v>105</v>
      </c>
    </row>
    <row r="32" spans="1:15" ht="11.25">
      <c r="A32" s="24">
        <v>25</v>
      </c>
      <c r="B32" s="28" t="s">
        <v>39</v>
      </c>
      <c r="C32" s="31" t="s">
        <v>28</v>
      </c>
      <c r="D32" s="24"/>
      <c r="E32" s="24"/>
      <c r="F32" s="24"/>
      <c r="G32" s="29">
        <v>1</v>
      </c>
      <c r="H32" s="24"/>
      <c r="I32" s="24"/>
      <c r="J32" s="24"/>
      <c r="K32" s="24"/>
      <c r="L32" s="24"/>
      <c r="M32" s="30">
        <v>18</v>
      </c>
      <c r="N32" s="24">
        <v>85</v>
      </c>
      <c r="O32" s="29">
        <f t="shared" si="0"/>
        <v>104</v>
      </c>
    </row>
    <row r="33" spans="1:15" ht="11.25">
      <c r="A33" s="24">
        <v>26</v>
      </c>
      <c r="B33" s="28" t="s">
        <v>29</v>
      </c>
      <c r="C33" s="31" t="s">
        <v>30</v>
      </c>
      <c r="D33" s="24"/>
      <c r="E33" s="24"/>
      <c r="F33" s="24"/>
      <c r="G33" s="29">
        <v>1</v>
      </c>
      <c r="H33" s="24"/>
      <c r="I33" s="24"/>
      <c r="J33" s="24"/>
      <c r="K33" s="24"/>
      <c r="L33" s="24"/>
      <c r="M33" s="30"/>
      <c r="N33" s="24"/>
      <c r="O33" s="29">
        <f t="shared" si="0"/>
        <v>1</v>
      </c>
    </row>
    <row r="34" spans="1:15" ht="11.25">
      <c r="A34" s="24">
        <v>27</v>
      </c>
      <c r="B34" s="28" t="s">
        <v>40</v>
      </c>
      <c r="C34" s="31" t="s">
        <v>28</v>
      </c>
      <c r="D34" s="24">
        <v>1</v>
      </c>
      <c r="E34" s="24"/>
      <c r="F34" s="24"/>
      <c r="G34" s="29"/>
      <c r="H34" s="24"/>
      <c r="I34" s="24"/>
      <c r="J34" s="24"/>
      <c r="K34" s="24"/>
      <c r="L34" s="24"/>
      <c r="M34" s="30"/>
      <c r="N34" s="24"/>
      <c r="O34" s="29">
        <f t="shared" si="0"/>
        <v>1</v>
      </c>
    </row>
    <row r="35" spans="1:15" ht="11.25">
      <c r="A35" s="24">
        <v>28</v>
      </c>
      <c r="B35" s="28" t="s">
        <v>39</v>
      </c>
      <c r="C35" s="31" t="s">
        <v>28</v>
      </c>
      <c r="D35" s="24"/>
      <c r="E35" s="24"/>
      <c r="F35" s="24"/>
      <c r="G35" s="29"/>
      <c r="H35" s="24"/>
      <c r="I35" s="24"/>
      <c r="J35" s="24"/>
      <c r="K35" s="24"/>
      <c r="L35" s="24"/>
      <c r="M35" s="30">
        <v>15</v>
      </c>
      <c r="N35" s="24">
        <v>70</v>
      </c>
      <c r="O35" s="29">
        <f t="shared" si="0"/>
        <v>85</v>
      </c>
    </row>
    <row r="36" spans="1:15" ht="11.25">
      <c r="A36" s="24">
        <v>29</v>
      </c>
      <c r="B36" s="28" t="s">
        <v>41</v>
      </c>
      <c r="C36" s="31" t="s">
        <v>42</v>
      </c>
      <c r="D36" s="24"/>
      <c r="E36" s="24"/>
      <c r="F36" s="24">
        <v>1</v>
      </c>
      <c r="G36" s="29"/>
      <c r="H36" s="24"/>
      <c r="I36" s="24"/>
      <c r="J36" s="24"/>
      <c r="K36" s="24"/>
      <c r="L36" s="24"/>
      <c r="M36" s="30"/>
      <c r="N36" s="24"/>
      <c r="O36" s="29">
        <f t="shared" si="0"/>
        <v>1</v>
      </c>
    </row>
    <row r="37" spans="1:15" ht="11.25">
      <c r="A37" s="24">
        <v>30</v>
      </c>
      <c r="B37" s="28" t="s">
        <v>43</v>
      </c>
      <c r="C37" s="31" t="s">
        <v>44</v>
      </c>
      <c r="D37" s="24"/>
      <c r="E37" s="24">
        <v>12</v>
      </c>
      <c r="F37" s="24"/>
      <c r="G37" s="29"/>
      <c r="H37" s="24"/>
      <c r="I37" s="24"/>
      <c r="J37" s="24"/>
      <c r="K37" s="24"/>
      <c r="L37" s="24"/>
      <c r="M37" s="30"/>
      <c r="N37" s="24"/>
      <c r="O37" s="29">
        <f t="shared" si="0"/>
        <v>12</v>
      </c>
    </row>
    <row r="38" spans="1:15" ht="11.25">
      <c r="A38" s="24">
        <v>31</v>
      </c>
      <c r="B38" s="28" t="s">
        <v>39</v>
      </c>
      <c r="C38" s="31" t="s">
        <v>28</v>
      </c>
      <c r="D38" s="24"/>
      <c r="E38" s="24"/>
      <c r="F38" s="24"/>
      <c r="G38" s="29"/>
      <c r="H38" s="24"/>
      <c r="I38" s="24"/>
      <c r="J38" s="24"/>
      <c r="K38" s="24"/>
      <c r="L38" s="24"/>
      <c r="M38" s="30">
        <v>23</v>
      </c>
      <c r="N38" s="24">
        <v>115</v>
      </c>
      <c r="O38" s="29">
        <f t="shared" si="0"/>
        <v>138</v>
      </c>
    </row>
    <row r="39" spans="1:15" ht="11.25">
      <c r="A39" s="24">
        <v>32</v>
      </c>
      <c r="B39" s="28" t="s">
        <v>39</v>
      </c>
      <c r="C39" s="31" t="s">
        <v>28</v>
      </c>
      <c r="D39" s="24"/>
      <c r="E39" s="24"/>
      <c r="F39" s="24"/>
      <c r="G39" s="29"/>
      <c r="H39" s="24"/>
      <c r="I39" s="24"/>
      <c r="J39" s="24"/>
      <c r="K39" s="24">
        <v>2</v>
      </c>
      <c r="L39" s="24"/>
      <c r="M39" s="30">
        <v>9</v>
      </c>
      <c r="N39" s="24">
        <v>39</v>
      </c>
      <c r="O39" s="29">
        <f t="shared" si="0"/>
        <v>50</v>
      </c>
    </row>
    <row r="40" spans="1:15" ht="11.25">
      <c r="A40" s="24">
        <v>33</v>
      </c>
      <c r="B40" s="32" t="s">
        <v>45</v>
      </c>
      <c r="C40" s="31" t="s">
        <v>46</v>
      </c>
      <c r="D40" s="24">
        <v>1</v>
      </c>
      <c r="E40" s="24"/>
      <c r="F40" s="24"/>
      <c r="G40" s="29"/>
      <c r="H40" s="24"/>
      <c r="I40" s="24"/>
      <c r="J40" s="24"/>
      <c r="K40" s="24"/>
      <c r="L40" s="24"/>
      <c r="M40" s="30"/>
      <c r="N40" s="24"/>
      <c r="O40" s="29">
        <f t="shared" si="0"/>
        <v>1</v>
      </c>
    </row>
    <row r="41" spans="1:15" ht="11.25">
      <c r="A41" s="24">
        <v>34</v>
      </c>
      <c r="B41" s="28" t="s">
        <v>39</v>
      </c>
      <c r="C41" s="31" t="s">
        <v>28</v>
      </c>
      <c r="D41" s="24"/>
      <c r="E41" s="24"/>
      <c r="F41" s="24"/>
      <c r="G41" s="29">
        <v>1</v>
      </c>
      <c r="H41" s="24"/>
      <c r="I41" s="24"/>
      <c r="J41" s="24"/>
      <c r="K41" s="24"/>
      <c r="L41" s="24"/>
      <c r="M41" s="30">
        <v>19</v>
      </c>
      <c r="N41" s="24">
        <v>79</v>
      </c>
      <c r="O41" s="29">
        <f t="shared" si="0"/>
        <v>99</v>
      </c>
    </row>
    <row r="42" spans="1:15" ht="11.25">
      <c r="A42" s="24">
        <v>35</v>
      </c>
      <c r="B42" s="32" t="s">
        <v>45</v>
      </c>
      <c r="C42" s="31" t="s">
        <v>46</v>
      </c>
      <c r="D42" s="24"/>
      <c r="E42" s="24"/>
      <c r="F42" s="24"/>
      <c r="G42" s="29">
        <v>1</v>
      </c>
      <c r="H42" s="24"/>
      <c r="I42" s="24"/>
      <c r="J42" s="24"/>
      <c r="K42" s="24"/>
      <c r="L42" s="24"/>
      <c r="M42" s="30"/>
      <c r="N42" s="24"/>
      <c r="O42" s="29">
        <f t="shared" si="0"/>
        <v>1</v>
      </c>
    </row>
    <row r="43" spans="1:15" ht="15" customHeight="1" thickBot="1">
      <c r="A43" s="33"/>
      <c r="B43" s="34"/>
      <c r="C43" s="34"/>
      <c r="D43" s="35">
        <f>SUM(D8:D42)</f>
        <v>3</v>
      </c>
      <c r="E43" s="35">
        <f aca="true" t="shared" si="1" ref="E43:N43">SUM(E8:E42)</f>
        <v>21</v>
      </c>
      <c r="F43" s="35">
        <f t="shared" si="1"/>
        <v>110</v>
      </c>
      <c r="G43" s="35">
        <f t="shared" si="1"/>
        <v>24</v>
      </c>
      <c r="H43" s="35">
        <f t="shared" si="1"/>
        <v>0</v>
      </c>
      <c r="I43" s="35">
        <f t="shared" si="1"/>
        <v>0</v>
      </c>
      <c r="J43" s="35">
        <f t="shared" si="1"/>
        <v>3</v>
      </c>
      <c r="K43" s="35">
        <f t="shared" si="1"/>
        <v>3</v>
      </c>
      <c r="L43" s="35">
        <f t="shared" si="1"/>
        <v>2</v>
      </c>
      <c r="M43" s="35">
        <f t="shared" si="1"/>
        <v>278</v>
      </c>
      <c r="N43" s="35">
        <f t="shared" si="1"/>
        <v>1350</v>
      </c>
      <c r="O43" s="35">
        <f>SUM(O8:O42)</f>
        <v>1794</v>
      </c>
    </row>
    <row r="44" spans="1:15" ht="12" thickTop="1">
      <c r="A44" s="36"/>
      <c r="B44" s="36"/>
      <c r="C44" s="37"/>
      <c r="D44" s="38"/>
      <c r="E44" s="38"/>
      <c r="F44" s="38"/>
      <c r="G44" s="39"/>
      <c r="I44" s="40"/>
      <c r="J44" s="40"/>
      <c r="K44" s="40"/>
      <c r="L44" s="40"/>
      <c r="M44" s="41"/>
      <c r="N44" s="40"/>
      <c r="O44" s="40"/>
    </row>
    <row r="46" spans="2:4" ht="15">
      <c r="B46" s="42"/>
      <c r="C46" s="43"/>
      <c r="D46" s="44"/>
    </row>
    <row r="47" spans="2:4" ht="15">
      <c r="B47" s="42" t="s">
        <v>47</v>
      </c>
      <c r="C47" s="43"/>
      <c r="D47" s="44"/>
    </row>
    <row r="48" spans="2:4" ht="15">
      <c r="B48" s="44"/>
      <c r="C48" s="43"/>
      <c r="D48" s="45"/>
    </row>
    <row r="49" spans="2:4" ht="11.25">
      <c r="B49" s="42" t="s">
        <v>48</v>
      </c>
      <c r="C49" s="45" t="s">
        <v>49</v>
      </c>
      <c r="D49" s="45"/>
    </row>
    <row r="50" spans="2:4" ht="11.25">
      <c r="B50" s="42" t="s">
        <v>50</v>
      </c>
      <c r="C50" s="45" t="s">
        <v>51</v>
      </c>
      <c r="D50" s="45"/>
    </row>
    <row r="51" spans="2:4" ht="11.25">
      <c r="B51" s="42" t="s">
        <v>52</v>
      </c>
      <c r="C51" s="45" t="s">
        <v>53</v>
      </c>
      <c r="D51" s="45"/>
    </row>
    <row r="52" spans="2:4" ht="11.25">
      <c r="B52" s="45" t="s">
        <v>54</v>
      </c>
      <c r="C52" s="45" t="s">
        <v>55</v>
      </c>
      <c r="D52" s="45"/>
    </row>
    <row r="53" spans="2:4" ht="11.25">
      <c r="B53" s="42" t="s">
        <v>56</v>
      </c>
      <c r="C53" s="45" t="s">
        <v>57</v>
      </c>
      <c r="D53" s="45"/>
    </row>
    <row r="54" spans="2:4" ht="11.25">
      <c r="B54" s="42" t="s">
        <v>58</v>
      </c>
      <c r="C54" s="45" t="s">
        <v>59</v>
      </c>
      <c r="D54" s="45"/>
    </row>
    <row r="55" spans="2:4" ht="11.25">
      <c r="B55" s="42" t="s">
        <v>60</v>
      </c>
      <c r="C55" s="45" t="s">
        <v>61</v>
      </c>
      <c r="D55" s="45"/>
    </row>
    <row r="56" spans="2:4" ht="11.25">
      <c r="B56" s="42" t="s">
        <v>62</v>
      </c>
      <c r="C56" s="45" t="s">
        <v>63</v>
      </c>
      <c r="D56" s="45"/>
    </row>
    <row r="57" spans="2:4" ht="11.25">
      <c r="B57" s="42" t="s">
        <v>64</v>
      </c>
      <c r="C57" s="45" t="s">
        <v>65</v>
      </c>
      <c r="D57" s="45"/>
    </row>
    <row r="58" spans="2:4" ht="11.25">
      <c r="B58" s="46" t="s">
        <v>66</v>
      </c>
      <c r="C58" s="45" t="s">
        <v>67</v>
      </c>
      <c r="D58" s="45"/>
    </row>
    <row r="59" spans="2:3" ht="11.25">
      <c r="B59" s="42" t="s">
        <v>18</v>
      </c>
      <c r="C59" s="45" t="s">
        <v>68</v>
      </c>
    </row>
  </sheetData>
  <sheetProtection/>
  <mergeCells count="10">
    <mergeCell ref="A43:C43"/>
    <mergeCell ref="A1:O1"/>
    <mergeCell ref="A2:O2"/>
    <mergeCell ref="A3:O3"/>
    <mergeCell ref="A5:B5"/>
    <mergeCell ref="A6:A7"/>
    <mergeCell ref="B6:B7"/>
    <mergeCell ref="C6:C7"/>
    <mergeCell ref="D6:N6"/>
    <mergeCell ref="O6:O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2020-08-11T04:02:29Z</dcterms:created>
  <dcterms:modified xsi:type="dcterms:W3CDTF">2020-08-11T04:02:47Z</dcterms:modified>
  <cp:category/>
  <cp:version/>
  <cp:contentType/>
  <cp:contentStatus/>
</cp:coreProperties>
</file>