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60" yWindow="930" windowWidth="14595" windowHeight="7410"/>
  </bookViews>
  <sheets>
    <sheet name="Agustus19" sheetId="1" r:id="rId1"/>
  </sheets>
  <definedNames>
    <definedName name="_xlnm.Print_Area" localSheetId="0">Agustus19!$A$2:$O$60</definedName>
    <definedName name="_xlnm.Print_Titles" localSheetId="0">Agustus19!$9:$13</definedName>
  </definedNames>
  <calcPr calcId="125725"/>
</workbook>
</file>

<file path=xl/calcChain.xml><?xml version="1.0" encoding="utf-8"?>
<calcChain xmlns="http://schemas.openxmlformats.org/spreadsheetml/2006/main">
  <c r="F57" i="1"/>
  <c r="N37"/>
  <c r="N28"/>
  <c r="N19"/>
</calcChain>
</file>

<file path=xl/sharedStrings.xml><?xml version="1.0" encoding="utf-8"?>
<sst xmlns="http://schemas.openxmlformats.org/spreadsheetml/2006/main" count="110" uniqueCount="70">
  <si>
    <t>PEMERINTAH KABUPATEN DEMAK</t>
  </si>
  <si>
    <t>BADAN PENANGGULANGAN BENCANA DAERAH</t>
  </si>
  <si>
    <t>Jl. Bhayangkara Baru No. 15 Telp. (0291) 682200 Demak - 59511</t>
  </si>
  <si>
    <t>E_mail : demakbpbd@gmail.com</t>
  </si>
  <si>
    <t>NO</t>
  </si>
  <si>
    <t>HARI</t>
  </si>
  <si>
    <t>KEJADAIAN</t>
  </si>
  <si>
    <t>LOKASI</t>
  </si>
  <si>
    <t>KERUSAKAN</t>
  </si>
  <si>
    <t>KORBAN  JIWA</t>
  </si>
  <si>
    <t>TINDAKAN / BANTUAN</t>
  </si>
  <si>
    <t>KETERANGAN</t>
  </si>
  <si>
    <t>TANGGAL</t>
  </si>
  <si>
    <t>WAKTU</t>
  </si>
  <si>
    <t xml:space="preserve">N I H I L </t>
  </si>
  <si>
    <t>─</t>
  </si>
  <si>
    <t>Melakukan Pendataan sementara / Asesment.</t>
  </si>
  <si>
    <t>I.</t>
  </si>
  <si>
    <t>Total Kerugian :</t>
  </si>
  <si>
    <t>-</t>
  </si>
  <si>
    <t>II.</t>
  </si>
  <si>
    <t>Korban Jiwa :</t>
  </si>
  <si>
    <t>III.</t>
  </si>
  <si>
    <t>Keterangan :</t>
  </si>
  <si>
    <t>Sudah ditindak lanjuti.</t>
  </si>
  <si>
    <t>LIMPASAN AIR</t>
  </si>
  <si>
    <t>TANGGUL JEBOL</t>
  </si>
  <si>
    <t>LAKA AIR</t>
  </si>
  <si>
    <t>KETERANGAN  :</t>
  </si>
  <si>
    <t>Kepala Pelaksana</t>
  </si>
  <si>
    <t>KEBAKARAN</t>
  </si>
  <si>
    <t>:</t>
  </si>
  <si>
    <t>Badan Penanggulangan Bencana Daerah</t>
  </si>
  <si>
    <t>POHON TUMBANG  (Angin Kencang)</t>
  </si>
  <si>
    <t>BPBD Kabupaten Demak</t>
  </si>
  <si>
    <t>RUMAH ROBOH (Angin Puting Beliung)</t>
  </si>
  <si>
    <t>TANGGUL LONGSOR</t>
  </si>
  <si>
    <t>Drs. M. AGUS NUGROHO LUHUR PAMBUDI</t>
  </si>
  <si>
    <t>PENEMUAN MAYAT</t>
  </si>
  <si>
    <t>Pembina Utama Muda</t>
  </si>
  <si>
    <t>NIP.  19640712 198503 1 016</t>
  </si>
  <si>
    <t>K E J A D I A N</t>
  </si>
  <si>
    <t>JUMLAH KEJADIAN April 2019</t>
  </si>
  <si>
    <t xml:space="preserve">KEBAKARAN RUMAH </t>
  </si>
  <si>
    <t>SABTU</t>
  </si>
  <si>
    <t>EVAKUASI SARANG TAWON</t>
  </si>
  <si>
    <t>DATA  KEJADIAN  DAN  TINDAKAN  BULAN  JULI 2019</t>
  </si>
  <si>
    <t xml:space="preserve">Sudah dibantu Logistik sesuai kebutuhan </t>
  </si>
  <si>
    <t>Penanganan Melibatkan Tim Damkar, BPBD Kabupaten Demak, POLSEK Mranggen , PMI, dan Aparat Desa</t>
  </si>
  <si>
    <t>09.30 WIB</t>
  </si>
  <si>
    <t xml:space="preserve">Akibat tungku kayu yang di biarkan  </t>
  </si>
  <si>
    <t xml:space="preserve">Desa Banjarrejo </t>
  </si>
  <si>
    <t xml:space="preserve">Kecamatan Guntur </t>
  </si>
  <si>
    <t xml:space="preserve">Telah terjadi Kebakaran Rumah milik Bp. Suparmin(46), Sumirah(70), Bp Sukipan </t>
  </si>
  <si>
    <t>Penanganan Melibatkan Tim Damkar Karangawen,BPBD Kabupaten Demak, PMI Kab. Demak dan Masyarakat</t>
  </si>
  <si>
    <t xml:space="preserve">18.00 WIB </t>
  </si>
  <si>
    <t xml:space="preserve">KEBAKARAN </t>
  </si>
  <si>
    <t xml:space="preserve">Kebakaran PT FABRINDO GEMILANG </t>
  </si>
  <si>
    <t xml:space="preserve">Desa Karangawen  </t>
  </si>
  <si>
    <t>Kecamatan Karangawen</t>
  </si>
  <si>
    <t>Kebakaran PT Muliti Fabrindo Gemilang Desa Karangawen kec Karangawen dri jam 18.00 sampai 00.10</t>
  </si>
  <si>
    <t>Penanganan Pemadaman oleh Damkar Karangawen, BPBD Kabupaten Demak, POLSEK Karangawen , PMI dan Masyarakat</t>
  </si>
  <si>
    <t>RABU</t>
  </si>
  <si>
    <t xml:space="preserve">10.12 WIB </t>
  </si>
  <si>
    <t xml:space="preserve">Penyebapnya berasal dari Masak yang ditinggal Kerumah saudara </t>
  </si>
  <si>
    <t xml:space="preserve">Kebakaran Rumah </t>
  </si>
  <si>
    <t>Desa Jungsemi</t>
  </si>
  <si>
    <t xml:space="preserve">Kecamatan Wedung </t>
  </si>
  <si>
    <t>Kebakaran Rumah di Desa Jungsemi a.n Bp. Maskuri(60)dan Bp. Yakdi(37) api bisa dipadamkan sekitar 11.25 oleh warga dan damkar Kabupaten Demak</t>
  </si>
  <si>
    <t>Demak,         Agustus   2019</t>
  </si>
</sst>
</file>

<file path=xl/styles.xml><?xml version="1.0" encoding="utf-8"?>
<styleSheet xmlns="http://schemas.openxmlformats.org/spreadsheetml/2006/main">
  <numFmts count="4">
    <numFmt numFmtId="164" formatCode="[$-F800]dddd\,\ mmmm\ dd\,\ yyyy"/>
    <numFmt numFmtId="165" formatCode="[$-421]dd\ mmmm\ yyyy;@"/>
    <numFmt numFmtId="166" formatCode="_(* #,##0_);_(* \(#,##0\);_(* &quot;-&quot;_);_(@_)"/>
    <numFmt numFmtId="167" formatCode="_(&quot;Rp&quot;* #,##0_);_(&quot;Rp&quot;* \(#,##0\);_(&quot;Rp&quot;* &quot;-&quot;_);_(@_)"/>
  </numFmts>
  <fonts count="3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libri"/>
      <family val="2"/>
      <charset val="1"/>
      <scheme val="minor"/>
    </font>
    <font>
      <b/>
      <sz val="22"/>
      <name val="Arial"/>
      <family val="2"/>
    </font>
    <font>
      <b/>
      <sz val="11"/>
      <name val="Arial"/>
      <family val="2"/>
    </font>
    <font>
      <b/>
      <sz val="2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22"/>
      <name val="Britannic Bold"/>
      <family val="2"/>
    </font>
    <font>
      <sz val="22"/>
      <name val="Britannic Bold"/>
      <family val="2"/>
    </font>
    <font>
      <b/>
      <sz val="16"/>
      <name val="Cambria"/>
      <family val="1"/>
      <scheme val="major"/>
    </font>
    <font>
      <sz val="14"/>
      <name val="Arial Narrow"/>
      <family val="2"/>
    </font>
    <font>
      <sz val="14"/>
      <name val="Britannic Bold"/>
      <family val="2"/>
    </font>
    <font>
      <b/>
      <i/>
      <sz val="10"/>
      <name val="Cambria"/>
      <family val="1"/>
      <scheme val="major"/>
    </font>
    <font>
      <b/>
      <sz val="12"/>
      <name val="Arial Narrow"/>
      <family val="2"/>
    </font>
    <font>
      <sz val="12"/>
      <name val="Arial Narrow"/>
      <family val="2"/>
    </font>
    <font>
      <sz val="12"/>
      <name val="Britannic Bold"/>
      <family val="2"/>
    </font>
    <font>
      <sz val="11"/>
      <color theme="1"/>
      <name val="Calibri"/>
      <family val="2"/>
      <scheme val="minor"/>
    </font>
    <font>
      <b/>
      <sz val="12"/>
      <name val="Symbol"/>
      <family val="1"/>
      <charset val="2"/>
    </font>
    <font>
      <sz val="12"/>
      <color theme="1"/>
      <name val="Arial Narrow"/>
      <family val="2"/>
    </font>
    <font>
      <b/>
      <i/>
      <u/>
      <sz val="12"/>
      <name val="Arial Narrow"/>
      <family val="2"/>
    </font>
    <font>
      <sz val="16"/>
      <name val="Arial Narrow"/>
      <family val="2"/>
    </font>
    <font>
      <u/>
      <sz val="16"/>
      <name val="Britannic Bold"/>
      <family val="2"/>
    </font>
    <font>
      <b/>
      <sz val="14"/>
      <name val="Arial Narrow"/>
      <family val="2"/>
    </font>
    <font>
      <b/>
      <u/>
      <sz val="14"/>
      <name val="Arial Narrow"/>
      <family val="2"/>
    </font>
    <font>
      <sz val="16"/>
      <name val="Britannic Bold"/>
      <family val="2"/>
    </font>
    <font>
      <b/>
      <sz val="16"/>
      <name val="Arial Narrow"/>
      <family val="2"/>
    </font>
    <font>
      <sz val="16"/>
      <color theme="0"/>
      <name val="Arial Narrow"/>
      <family val="2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b/>
      <sz val="11"/>
      <name val="Calibri"/>
      <family val="2"/>
      <charset val="1"/>
      <scheme val="minor"/>
    </font>
    <font>
      <b/>
      <sz val="12"/>
      <color rgb="FFC0000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uble">
        <color auto="1"/>
      </top>
      <bottom/>
      <diagonal/>
    </border>
  </borders>
  <cellStyleXfs count="18">
    <xf numFmtId="0" fontId="0" fillId="0" borderId="0"/>
    <xf numFmtId="166" fontId="1" fillId="0" borderId="0" applyFont="0" applyFill="0" applyBorder="0" applyAlignment="0" applyProtection="0"/>
    <xf numFmtId="0" fontId="20" fillId="0" borderId="0"/>
    <xf numFmtId="16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9">
    <xf numFmtId="0" fontId="0" fillId="0" borderId="0" xfId="0"/>
    <xf numFmtId="0" fontId="2" fillId="0" borderId="0" xfId="0" applyFont="1" applyBorder="1"/>
    <xf numFmtId="1" fontId="2" fillId="0" borderId="0" xfId="0" applyNumberFormat="1" applyFont="1" applyBorder="1"/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/>
    <xf numFmtId="0" fontId="15" fillId="0" borderId="2" xfId="0" applyFont="1" applyFill="1" applyBorder="1" applyAlignment="1">
      <alignment horizontal="center" wrapText="1"/>
    </xf>
    <xf numFmtId="0" fontId="14" fillId="0" borderId="0" xfId="0" applyFont="1" applyBorder="1" applyAlignment="1">
      <alignment vertical="center"/>
    </xf>
    <xf numFmtId="0" fontId="15" fillId="0" borderId="8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top"/>
    </xf>
    <xf numFmtId="0" fontId="15" fillId="0" borderId="13" xfId="0" applyFont="1" applyFill="1" applyBorder="1" applyAlignment="1">
      <alignment horizontal="center" vertical="top" wrapText="1"/>
    </xf>
    <xf numFmtId="0" fontId="16" fillId="0" borderId="0" xfId="0" applyFont="1" applyAlignment="1">
      <alignment horizontal="center" vertical="center"/>
    </xf>
    <xf numFmtId="1" fontId="16" fillId="2" borderId="18" xfId="0" applyNumberFormat="1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1" fontId="17" fillId="0" borderId="24" xfId="0" applyNumberFormat="1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6" xfId="0" applyNumberFormat="1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vertical="center"/>
    </xf>
    <xf numFmtId="0" fontId="17" fillId="0" borderId="29" xfId="0" applyFont="1" applyFill="1" applyBorder="1" applyAlignment="1">
      <alignment vertical="center"/>
    </xf>
    <xf numFmtId="0" fontId="18" fillId="0" borderId="0" xfId="0" applyFont="1" applyBorder="1"/>
    <xf numFmtId="1" fontId="18" fillId="0" borderId="7" xfId="0" applyNumberFormat="1" applyFont="1" applyFill="1" applyBorder="1" applyAlignment="1">
      <alignment horizontal="center" vertical="center"/>
    </xf>
    <xf numFmtId="164" fontId="17" fillId="0" borderId="8" xfId="0" applyNumberFormat="1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 wrapText="1"/>
    </xf>
    <xf numFmtId="0" fontId="18" fillId="0" borderId="9" xfId="2" applyFont="1" applyFill="1" applyBorder="1" applyAlignment="1">
      <alignment vertical="center"/>
    </xf>
    <xf numFmtId="0" fontId="18" fillId="0" borderId="10" xfId="2" applyFont="1" applyFill="1" applyBorder="1" applyAlignment="1">
      <alignment vertical="center"/>
    </xf>
    <xf numFmtId="0" fontId="21" fillId="0" borderId="9" xfId="0" applyFont="1" applyFill="1" applyBorder="1" applyAlignment="1">
      <alignment vertical="center"/>
    </xf>
    <xf numFmtId="0" fontId="17" fillId="0" borderId="10" xfId="0" applyFont="1" applyFill="1" applyBorder="1" applyAlignment="1">
      <alignment vertical="center"/>
    </xf>
    <xf numFmtId="0" fontId="19" fillId="0" borderId="9" xfId="0" applyFont="1" applyFill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1" fontId="18" fillId="0" borderId="9" xfId="0" applyNumberFormat="1" applyFont="1" applyBorder="1" applyAlignment="1">
      <alignment vertical="top"/>
    </xf>
    <xf numFmtId="1" fontId="18" fillId="0" borderId="10" xfId="0" quotePrefix="1" applyNumberFormat="1" applyFont="1" applyFill="1" applyBorder="1" applyAlignment="1">
      <alignment vertical="top" wrapText="1"/>
    </xf>
    <xf numFmtId="1" fontId="17" fillId="0" borderId="9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top"/>
    </xf>
    <xf numFmtId="0" fontId="18" fillId="0" borderId="11" xfId="0" applyFont="1" applyBorder="1"/>
    <xf numFmtId="165" fontId="17" fillId="0" borderId="8" xfId="0" applyNumberFormat="1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vertical="top" wrapText="1"/>
    </xf>
    <xf numFmtId="49" fontId="17" fillId="0" borderId="9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top"/>
    </xf>
    <xf numFmtId="0" fontId="18" fillId="0" borderId="8" xfId="0" applyFont="1" applyFill="1" applyBorder="1" applyAlignment="1">
      <alignment vertical="top" wrapText="1"/>
    </xf>
    <xf numFmtId="1" fontId="22" fillId="0" borderId="9" xfId="0" applyNumberFormat="1" applyFont="1" applyBorder="1" applyAlignment="1">
      <alignment vertical="top"/>
    </xf>
    <xf numFmtId="0" fontId="17" fillId="0" borderId="9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NumberFormat="1" applyFont="1" applyFill="1" applyBorder="1" applyAlignment="1">
      <alignment vertical="top" wrapText="1"/>
    </xf>
    <xf numFmtId="0" fontId="18" fillId="0" borderId="10" xfId="0" applyFont="1" applyFill="1" applyBorder="1" applyAlignment="1">
      <alignment vertical="center" wrapText="1"/>
    </xf>
    <xf numFmtId="0" fontId="18" fillId="0" borderId="10" xfId="0" applyFont="1" applyBorder="1"/>
    <xf numFmtId="0" fontId="18" fillId="0" borderId="9" xfId="0" applyFont="1" applyBorder="1"/>
    <xf numFmtId="0" fontId="17" fillId="0" borderId="8" xfId="0" applyFont="1" applyFill="1" applyBorder="1" applyAlignment="1">
      <alignment horizontal="center" vertical="center"/>
    </xf>
    <xf numFmtId="1" fontId="18" fillId="0" borderId="10" xfId="0" applyNumberFormat="1" applyFont="1" applyFill="1" applyBorder="1" applyAlignment="1">
      <alignment vertical="top" wrapText="1"/>
    </xf>
    <xf numFmtId="0" fontId="17" fillId="0" borderId="11" xfId="0" applyFont="1" applyBorder="1"/>
    <xf numFmtId="1" fontId="23" fillId="0" borderId="0" xfId="0" applyNumberFormat="1" applyFont="1" applyFill="1" applyBorder="1" applyAlignment="1">
      <alignment vertical="center"/>
    </xf>
    <xf numFmtId="1" fontId="17" fillId="0" borderId="11" xfId="0" applyNumberFormat="1" applyFont="1" applyFill="1" applyBorder="1" applyAlignment="1">
      <alignment vertical="top"/>
    </xf>
    <xf numFmtId="0" fontId="18" fillId="0" borderId="0" xfId="0" applyFont="1" applyFill="1" applyBorder="1" applyAlignment="1">
      <alignment vertical="center" wrapText="1"/>
    </xf>
    <xf numFmtId="1" fontId="18" fillId="0" borderId="7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165" fontId="17" fillId="0" borderId="8" xfId="2" applyNumberFormat="1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/>
    </xf>
    <xf numFmtId="0" fontId="17" fillId="0" borderId="10" xfId="0" applyFont="1" applyFill="1" applyBorder="1" applyAlignment="1">
      <alignment vertical="center" wrapText="1"/>
    </xf>
    <xf numFmtId="0" fontId="18" fillId="0" borderId="9" xfId="2" applyFont="1" applyFill="1" applyBorder="1" applyAlignment="1">
      <alignment horizontal="center" vertical="center"/>
    </xf>
    <xf numFmtId="0" fontId="18" fillId="0" borderId="10" xfId="2" applyFont="1" applyFill="1" applyBorder="1" applyAlignment="1">
      <alignment horizontal="center" vertical="center"/>
    </xf>
    <xf numFmtId="1" fontId="18" fillId="0" borderId="10" xfId="0" applyNumberFormat="1" applyFont="1" applyFill="1" applyBorder="1" applyAlignment="1">
      <alignment horizontal="left" vertical="top" wrapText="1"/>
    </xf>
    <xf numFmtId="1" fontId="18" fillId="0" borderId="30" xfId="0" applyNumberFormat="1" applyFont="1" applyFill="1" applyBorder="1" applyAlignment="1">
      <alignment horizontal="center" vertical="center"/>
    </xf>
    <xf numFmtId="164" fontId="17" fillId="0" borderId="31" xfId="0" applyNumberFormat="1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vertical="top" wrapText="1"/>
    </xf>
    <xf numFmtId="0" fontId="18" fillId="0" borderId="32" xfId="2" applyFont="1" applyFill="1" applyBorder="1" applyAlignment="1">
      <alignment vertical="center"/>
    </xf>
    <xf numFmtId="0" fontId="18" fillId="0" borderId="33" xfId="2" applyFont="1" applyFill="1" applyBorder="1" applyAlignment="1">
      <alignment vertical="center"/>
    </xf>
    <xf numFmtId="0" fontId="17" fillId="0" borderId="32" xfId="0" applyNumberFormat="1" applyFont="1" applyFill="1" applyBorder="1" applyAlignment="1">
      <alignment vertical="top" wrapText="1"/>
    </xf>
    <xf numFmtId="0" fontId="17" fillId="0" borderId="33" xfId="0" applyNumberFormat="1" applyFont="1" applyFill="1" applyBorder="1" applyAlignment="1">
      <alignment vertical="top" wrapText="1"/>
    </xf>
    <xf numFmtId="0" fontId="18" fillId="0" borderId="32" xfId="0" applyFont="1" applyFill="1" applyBorder="1" applyAlignment="1">
      <alignment vertical="top" wrapText="1"/>
    </xf>
    <xf numFmtId="0" fontId="18" fillId="0" borderId="33" xfId="0" applyFont="1" applyBorder="1"/>
    <xf numFmtId="1" fontId="18" fillId="0" borderId="32" xfId="0" applyNumberFormat="1" applyFont="1" applyBorder="1" applyAlignment="1">
      <alignment vertical="top"/>
    </xf>
    <xf numFmtId="1" fontId="18" fillId="0" borderId="33" xfId="0" quotePrefix="1" applyNumberFormat="1" applyFont="1" applyFill="1" applyBorder="1" applyAlignment="1">
      <alignment vertical="top" wrapText="1"/>
    </xf>
    <xf numFmtId="49" fontId="17" fillId="0" borderId="32" xfId="0" applyNumberFormat="1" applyFont="1" applyFill="1" applyBorder="1" applyAlignment="1">
      <alignment horizontal="center" vertical="center"/>
    </xf>
    <xf numFmtId="0" fontId="18" fillId="0" borderId="34" xfId="0" applyFont="1" applyBorder="1"/>
    <xf numFmtId="0" fontId="18" fillId="0" borderId="35" xfId="0" applyFont="1" applyBorder="1"/>
    <xf numFmtId="1" fontId="24" fillId="0" borderId="0" xfId="0" applyNumberFormat="1" applyFont="1" applyFill="1" applyBorder="1"/>
    <xf numFmtId="0" fontId="24" fillId="0" borderId="0" xfId="0" applyFont="1" applyFill="1" applyBorder="1" applyAlignment="1">
      <alignment wrapText="1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1" fontId="14" fillId="0" borderId="0" xfId="0" quotePrefix="1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/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" fontId="15" fillId="0" borderId="0" xfId="1" applyNumberFormat="1" applyFont="1" applyFill="1" applyBorder="1" applyAlignment="1">
      <alignment horizontal="center" vertical="center"/>
    </xf>
    <xf numFmtId="1" fontId="15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Border="1"/>
    <xf numFmtId="0" fontId="26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27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1" fontId="30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center" vertical="center"/>
    </xf>
    <xf numFmtId="1" fontId="30" fillId="0" borderId="0" xfId="1" applyNumberFormat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/>
    <xf numFmtId="1" fontId="2" fillId="0" borderId="0" xfId="0" quotePrefix="1" applyNumberFormat="1" applyFont="1" applyBorder="1"/>
    <xf numFmtId="0" fontId="32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 indent="1"/>
    </xf>
    <xf numFmtId="0" fontId="24" fillId="0" borderId="0" xfId="0" applyFont="1" applyFill="1" applyBorder="1" applyAlignment="1">
      <alignment vertical="center"/>
    </xf>
    <xf numFmtId="0" fontId="24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wrapText="1"/>
    </xf>
    <xf numFmtId="0" fontId="31" fillId="0" borderId="0" xfId="0" applyFont="1" applyBorder="1" applyAlignment="1">
      <alignment horizontal="center" vertical="center" wrapText="1"/>
    </xf>
    <xf numFmtId="0" fontId="33" fillId="0" borderId="0" xfId="0" applyFont="1" applyBorder="1"/>
    <xf numFmtId="0" fontId="4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vertical="center" wrapText="1"/>
    </xf>
    <xf numFmtId="0" fontId="31" fillId="0" borderId="0" xfId="0" applyFont="1" applyBorder="1" applyAlignment="1">
      <alignment horizontal="left" vertical="center" wrapText="1"/>
    </xf>
    <xf numFmtId="0" fontId="34" fillId="0" borderId="0" xfId="0" applyFont="1" applyBorder="1"/>
    <xf numFmtId="0" fontId="0" fillId="0" borderId="0" xfId="0" applyBorder="1"/>
    <xf numFmtId="0" fontId="17" fillId="0" borderId="8" xfId="0" applyFont="1" applyFill="1" applyBorder="1" applyAlignment="1">
      <alignment horizontal="center" vertical="center" wrapText="1"/>
    </xf>
    <xf numFmtId="166" fontId="18" fillId="0" borderId="11" xfId="1" applyFont="1" applyFill="1" applyBorder="1" applyAlignment="1">
      <alignment horizontal="left" vertical="top"/>
    </xf>
    <xf numFmtId="0" fontId="17" fillId="0" borderId="8" xfId="0" applyFont="1" applyBorder="1" applyAlignment="1">
      <alignment horizontal="center" vertical="center" wrapText="1"/>
    </xf>
    <xf numFmtId="0" fontId="18" fillId="0" borderId="9" xfId="2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 wrapText="1"/>
    </xf>
    <xf numFmtId="1" fontId="18" fillId="0" borderId="10" xfId="0" applyNumberFormat="1" applyFont="1" applyFill="1" applyBorder="1" applyAlignment="1">
      <alignment horizontal="center" vertical="top" wrapText="1"/>
    </xf>
    <xf numFmtId="0" fontId="18" fillId="0" borderId="8" xfId="0" applyFont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/>
    </xf>
    <xf numFmtId="1" fontId="28" fillId="0" borderId="36" xfId="1" applyNumberFormat="1" applyFont="1" applyFill="1" applyBorder="1" applyAlignment="1">
      <alignment horizontal="center" vertical="center"/>
    </xf>
    <xf numFmtId="1" fontId="28" fillId="0" borderId="0" xfId="1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18" fillId="0" borderId="9" xfId="0" applyNumberFormat="1" applyFont="1" applyFill="1" applyBorder="1" applyAlignment="1">
      <alignment horizontal="center" vertical="top" wrapText="1"/>
    </xf>
    <xf numFmtId="0" fontId="18" fillId="0" borderId="10" xfId="0" applyNumberFormat="1" applyFont="1" applyFill="1" applyBorder="1" applyAlignment="1">
      <alignment horizontal="center" vertical="top" wrapText="1"/>
    </xf>
    <xf numFmtId="0" fontId="18" fillId="0" borderId="9" xfId="2" applyFont="1" applyFill="1" applyBorder="1" applyAlignment="1">
      <alignment horizontal="center" vertical="center" wrapText="1"/>
    </xf>
    <xf numFmtId="0" fontId="18" fillId="0" borderId="10" xfId="2" applyFont="1" applyFill="1" applyBorder="1" applyAlignment="1">
      <alignment horizontal="center" vertical="center" wrapText="1"/>
    </xf>
    <xf numFmtId="0" fontId="18" fillId="0" borderId="9" xfId="2" applyFont="1" applyFill="1" applyBorder="1" applyAlignment="1">
      <alignment horizontal="center" vertical="center"/>
    </xf>
    <xf numFmtId="0" fontId="18" fillId="0" borderId="10" xfId="2" applyFont="1" applyFill="1" applyBorder="1" applyAlignment="1">
      <alignment horizontal="center" vertical="center"/>
    </xf>
    <xf numFmtId="1" fontId="18" fillId="0" borderId="10" xfId="0" applyNumberFormat="1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1" fontId="22" fillId="0" borderId="10" xfId="0" quotePrefix="1" applyNumberFormat="1" applyFont="1" applyFill="1" applyBorder="1" applyAlignment="1">
      <alignment horizontal="left" vertical="top" wrapText="1"/>
    </xf>
    <xf numFmtId="0" fontId="18" fillId="0" borderId="0" xfId="0" applyNumberFormat="1" applyFont="1" applyFill="1" applyBorder="1" applyAlignment="1">
      <alignment horizontal="center" vertical="top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quotePrefix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1" fontId="15" fillId="0" borderId="7" xfId="0" applyNumberFormat="1" applyFont="1" applyFill="1" applyBorder="1" applyAlignment="1">
      <alignment horizontal="center" vertical="center" wrapText="1"/>
    </xf>
    <xf numFmtId="1" fontId="15" fillId="0" borderId="1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</cellXfs>
  <cellStyles count="18">
    <cellStyle name="Comma [0]" xfId="1" builtinId="6"/>
    <cellStyle name="Comma [0] 2" xfId="3"/>
    <cellStyle name="Currency [0] 2" xfId="4"/>
    <cellStyle name="Normal" xfId="0" builtinId="0"/>
    <cellStyle name="Normal 2" xfId="2"/>
    <cellStyle name="Normal 3" xfId="5"/>
    <cellStyle name="Normal 4" xfId="6"/>
    <cellStyle name="Normal 4 2" xfId="7"/>
    <cellStyle name="Normal 4 2 2" xfId="8"/>
    <cellStyle name="Normal 4 2 2 2" xfId="9"/>
    <cellStyle name="Normal 4 2 2 2 2" xfId="10"/>
    <cellStyle name="Normal 4 2 2 2 3" xfId="11"/>
    <cellStyle name="Normal 4 2 2 3" xfId="12"/>
    <cellStyle name="Normal 4 2 2 4" xfId="13"/>
    <cellStyle name="Normal 4 2 2 4 2" xfId="14"/>
    <cellStyle name="Normal 4 2 2 5" xfId="15"/>
    <cellStyle name="Normal 4 2 2 6" xfId="16"/>
    <cellStyle name="Normal 5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8106</xdr:colOff>
      <xdr:row>5</xdr:row>
      <xdr:rowOff>125199</xdr:rowOff>
    </xdr:from>
    <xdr:to>
      <xdr:col>15</xdr:col>
      <xdr:colOff>0</xdr:colOff>
      <xdr:row>5</xdr:row>
      <xdr:rowOff>125199</xdr:rowOff>
    </xdr:to>
    <xdr:sp macro="" textlink="">
      <xdr:nvSpPr>
        <xdr:cNvPr id="2" name="Line 4"/>
        <xdr:cNvSpPr>
          <a:spLocks noChangeShapeType="1"/>
        </xdr:cNvSpPr>
      </xdr:nvSpPr>
      <xdr:spPr bwMode="auto">
        <a:xfrm flipV="1">
          <a:off x="17631" y="1439649"/>
          <a:ext cx="14431794" cy="0"/>
        </a:xfrm>
        <a:prstGeom prst="line">
          <a:avLst/>
        </a:prstGeom>
        <a:noFill/>
        <a:ln w="57150" cmpd="thickThin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8106</xdr:colOff>
      <xdr:row>5</xdr:row>
      <xdr:rowOff>125199</xdr:rowOff>
    </xdr:from>
    <xdr:to>
      <xdr:col>15</xdr:col>
      <xdr:colOff>0</xdr:colOff>
      <xdr:row>5</xdr:row>
      <xdr:rowOff>125199</xdr:rowOff>
    </xdr:to>
    <xdr:sp macro="" textlink="">
      <xdr:nvSpPr>
        <xdr:cNvPr id="3" name="Line 4"/>
        <xdr:cNvSpPr>
          <a:spLocks noChangeShapeType="1"/>
        </xdr:cNvSpPr>
      </xdr:nvSpPr>
      <xdr:spPr bwMode="auto">
        <a:xfrm flipV="1">
          <a:off x="17631" y="1439649"/>
          <a:ext cx="14431794" cy="0"/>
        </a:xfrm>
        <a:prstGeom prst="line">
          <a:avLst/>
        </a:prstGeom>
        <a:noFill/>
        <a:ln w="57150" cmpd="thickThin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8106</xdr:colOff>
      <xdr:row>5</xdr:row>
      <xdr:rowOff>125199</xdr:rowOff>
    </xdr:from>
    <xdr:to>
      <xdr:col>15</xdr:col>
      <xdr:colOff>0</xdr:colOff>
      <xdr:row>5</xdr:row>
      <xdr:rowOff>125199</xdr:rowOff>
    </xdr:to>
    <xdr:sp macro="" textlink="">
      <xdr:nvSpPr>
        <xdr:cNvPr id="4" name="Line 4"/>
        <xdr:cNvSpPr>
          <a:spLocks noChangeShapeType="1"/>
        </xdr:cNvSpPr>
      </xdr:nvSpPr>
      <xdr:spPr bwMode="auto">
        <a:xfrm flipV="1">
          <a:off x="17631" y="1439649"/>
          <a:ext cx="14431794" cy="0"/>
        </a:xfrm>
        <a:prstGeom prst="line">
          <a:avLst/>
        </a:prstGeom>
        <a:noFill/>
        <a:ln w="57150" cmpd="thickThin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1440338</xdr:colOff>
      <xdr:row>1</xdr:row>
      <xdr:rowOff>47329</xdr:rowOff>
    </xdr:from>
    <xdr:to>
      <xdr:col>14</xdr:col>
      <xdr:colOff>119085</xdr:colOff>
      <xdr:row>4</xdr:row>
      <xdr:rowOff>65972</xdr:rowOff>
    </xdr:to>
    <xdr:pic>
      <xdr:nvPicPr>
        <xdr:cNvPr id="5" name="Picture 1" descr="bpb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864" t="1841" r="3418" b="3811"/>
        <a:stretch>
          <a:fillRect/>
        </a:stretch>
      </xdr:blipFill>
      <xdr:spPr bwMode="auto">
        <a:xfrm>
          <a:off x="12155963" y="47329"/>
          <a:ext cx="1031422" cy="1085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672</xdr:colOff>
      <xdr:row>1</xdr:row>
      <xdr:rowOff>42182</xdr:rowOff>
    </xdr:from>
    <xdr:to>
      <xdr:col>3</xdr:col>
      <xdr:colOff>757213</xdr:colOff>
      <xdr:row>4</xdr:row>
      <xdr:rowOff>60825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130" r="2260" b="907"/>
        <a:stretch>
          <a:fillRect/>
        </a:stretch>
      </xdr:blipFill>
      <xdr:spPr bwMode="auto">
        <a:xfrm>
          <a:off x="1772322" y="42182"/>
          <a:ext cx="756541" cy="1085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8106</xdr:colOff>
      <xdr:row>5</xdr:row>
      <xdr:rowOff>125199</xdr:rowOff>
    </xdr:from>
    <xdr:to>
      <xdr:col>15</xdr:col>
      <xdr:colOff>0</xdr:colOff>
      <xdr:row>5</xdr:row>
      <xdr:rowOff>125199</xdr:rowOff>
    </xdr:to>
    <xdr:sp macro="" textlink="">
      <xdr:nvSpPr>
        <xdr:cNvPr id="7" name="Line 4"/>
        <xdr:cNvSpPr>
          <a:spLocks noChangeShapeType="1"/>
        </xdr:cNvSpPr>
      </xdr:nvSpPr>
      <xdr:spPr bwMode="auto">
        <a:xfrm flipV="1">
          <a:off x="17631" y="1439649"/>
          <a:ext cx="14431794" cy="0"/>
        </a:xfrm>
        <a:prstGeom prst="line">
          <a:avLst/>
        </a:prstGeom>
        <a:noFill/>
        <a:ln w="57150" cmpd="thickThin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33CC33"/>
  </sheetPr>
  <dimension ref="A1:P72"/>
  <sheetViews>
    <sheetView tabSelected="1" view="pageBreakPreview" topLeftCell="A14" zoomScale="80" zoomScaleNormal="60" zoomScaleSheetLayoutView="80" zoomScalePageLayoutView="60" workbookViewId="0">
      <selection activeCell="F52" sqref="F52"/>
    </sheetView>
  </sheetViews>
  <sheetFormatPr defaultColWidth="9.140625" defaultRowHeight="15"/>
  <cols>
    <col min="1" max="1" width="0.140625" style="7" customWidth="1"/>
    <col min="2" max="2" width="5.7109375" style="2" customWidth="1"/>
    <col min="3" max="3" width="20.7109375" style="134" customWidth="1"/>
    <col min="4" max="4" width="30.7109375" style="7" customWidth="1"/>
    <col min="5" max="5" width="2.28515625" style="7" customWidth="1"/>
    <col min="6" max="6" width="27.85546875" style="7" customWidth="1"/>
    <col min="7" max="7" width="2.28515625" style="7" customWidth="1"/>
    <col min="8" max="8" width="35.7109375" style="7" customWidth="1"/>
    <col min="9" max="9" width="2.28515625" style="136" customWidth="1"/>
    <col min="10" max="10" width="30.7109375" style="136" customWidth="1"/>
    <col min="11" max="11" width="2.28515625" style="7" customWidth="1"/>
    <col min="12" max="12" width="30.7109375" style="7" customWidth="1"/>
    <col min="13" max="13" width="2.28515625" style="137" customWidth="1"/>
    <col min="14" max="14" width="2.28515625" style="7" customWidth="1"/>
    <col min="15" max="15" width="20.7109375" style="7" customWidth="1"/>
    <col min="16" max="16" width="0.140625" style="7" customWidth="1"/>
    <col min="17" max="17" width="20.42578125" style="144" customWidth="1"/>
    <col min="18" max="16384" width="9.140625" style="144"/>
  </cols>
  <sheetData>
    <row r="1" spans="1:16" s="7" customFormat="1" ht="0.2" customHeight="1">
      <c r="A1" s="1"/>
      <c r="B1" s="2"/>
      <c r="C1" s="3"/>
      <c r="D1" s="1"/>
      <c r="E1" s="4"/>
      <c r="F1" s="1"/>
      <c r="G1" s="1"/>
      <c r="H1" s="1"/>
      <c r="I1" s="5"/>
      <c r="J1" s="6"/>
      <c r="K1" s="4"/>
      <c r="L1" s="1"/>
      <c r="M1" s="4"/>
      <c r="N1" s="4"/>
      <c r="O1" s="1"/>
      <c r="P1" s="1"/>
    </row>
    <row r="2" spans="1:16" s="8" customFormat="1" ht="30" customHeight="1">
      <c r="B2" s="187" t="s">
        <v>0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</row>
    <row r="3" spans="1:16" s="9" customFormat="1" ht="35.1" customHeight="1">
      <c r="B3" s="188" t="s">
        <v>1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</row>
    <row r="4" spans="1:16" s="10" customFormat="1" ht="19.899999999999999" customHeight="1">
      <c r="B4" s="189" t="s">
        <v>2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</row>
    <row r="5" spans="1:16" s="10" customFormat="1" ht="19.899999999999999" customHeight="1">
      <c r="B5" s="190" t="s">
        <v>3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1:16" s="11" customFormat="1" ht="19.899999999999999" customHeight="1">
      <c r="B6" s="12"/>
      <c r="C6" s="13"/>
      <c r="D6" s="13"/>
      <c r="E6" s="13"/>
      <c r="F6" s="13"/>
      <c r="G6" s="14"/>
      <c r="H6" s="13"/>
      <c r="I6" s="13"/>
      <c r="J6" s="13"/>
      <c r="K6" s="13"/>
      <c r="L6" s="13"/>
      <c r="M6" s="13"/>
      <c r="N6" s="13"/>
      <c r="O6" s="13"/>
    </row>
    <row r="7" spans="1:16" s="15" customFormat="1" ht="30" customHeight="1">
      <c r="B7" s="191" t="s">
        <v>46</v>
      </c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</row>
    <row r="8" spans="1:16" s="16" customFormat="1" ht="19.899999999999999" customHeight="1" thickBot="1">
      <c r="B8" s="17"/>
      <c r="C8" s="18"/>
      <c r="D8" s="18"/>
      <c r="E8" s="18"/>
      <c r="F8" s="18"/>
      <c r="G8" s="19"/>
      <c r="H8" s="18"/>
      <c r="I8" s="18"/>
      <c r="J8" s="18"/>
      <c r="K8" s="18"/>
      <c r="L8" s="18"/>
      <c r="M8" s="18"/>
      <c r="N8" s="18"/>
      <c r="O8" s="18"/>
    </row>
    <row r="9" spans="1:16" s="20" customFormat="1" ht="20.100000000000001" customHeight="1">
      <c r="B9" s="193" t="s">
        <v>4</v>
      </c>
      <c r="C9" s="21" t="s">
        <v>5</v>
      </c>
      <c r="D9" s="196" t="s">
        <v>6</v>
      </c>
      <c r="E9" s="171" t="s">
        <v>7</v>
      </c>
      <c r="F9" s="172"/>
      <c r="G9" s="171" t="s">
        <v>8</v>
      </c>
      <c r="H9" s="172"/>
      <c r="I9" s="171" t="s">
        <v>9</v>
      </c>
      <c r="J9" s="172"/>
      <c r="K9" s="171" t="s">
        <v>10</v>
      </c>
      <c r="L9" s="172"/>
      <c r="M9" s="171" t="s">
        <v>11</v>
      </c>
      <c r="N9" s="177"/>
      <c r="O9" s="178"/>
    </row>
    <row r="10" spans="1:16" s="22" customFormat="1" ht="20.100000000000001" customHeight="1">
      <c r="B10" s="194"/>
      <c r="C10" s="23" t="s">
        <v>12</v>
      </c>
      <c r="D10" s="197"/>
      <c r="E10" s="173"/>
      <c r="F10" s="174"/>
      <c r="G10" s="173"/>
      <c r="H10" s="174"/>
      <c r="I10" s="173"/>
      <c r="J10" s="174"/>
      <c r="K10" s="173"/>
      <c r="L10" s="174"/>
      <c r="M10" s="173"/>
      <c r="N10" s="179"/>
      <c r="O10" s="180"/>
    </row>
    <row r="11" spans="1:16" s="24" customFormat="1" ht="20.100000000000001" customHeight="1">
      <c r="B11" s="195"/>
      <c r="C11" s="25" t="s">
        <v>13</v>
      </c>
      <c r="D11" s="198"/>
      <c r="E11" s="175"/>
      <c r="F11" s="176"/>
      <c r="G11" s="175"/>
      <c r="H11" s="176"/>
      <c r="I11" s="175"/>
      <c r="J11" s="176"/>
      <c r="K11" s="175"/>
      <c r="L11" s="176"/>
      <c r="M11" s="175"/>
      <c r="N11" s="181"/>
      <c r="O11" s="182"/>
    </row>
    <row r="12" spans="1:16" s="26" customFormat="1" ht="20.100000000000001" customHeight="1">
      <c r="B12" s="27">
        <v>1</v>
      </c>
      <c r="C12" s="28">
        <v>2</v>
      </c>
      <c r="D12" s="28">
        <v>3</v>
      </c>
      <c r="E12" s="183">
        <v>4</v>
      </c>
      <c r="F12" s="184"/>
      <c r="G12" s="183">
        <v>5</v>
      </c>
      <c r="H12" s="184"/>
      <c r="I12" s="183">
        <v>6</v>
      </c>
      <c r="J12" s="184"/>
      <c r="K12" s="183">
        <v>7</v>
      </c>
      <c r="L12" s="184"/>
      <c r="M12" s="183">
        <v>8</v>
      </c>
      <c r="N12" s="185"/>
      <c r="O12" s="186"/>
    </row>
    <row r="13" spans="1:16" s="29" customFormat="1" ht="2.25" customHeight="1">
      <c r="B13" s="30"/>
      <c r="C13" s="31"/>
      <c r="D13" s="32"/>
      <c r="E13" s="33"/>
      <c r="F13" s="34"/>
      <c r="G13" s="35"/>
      <c r="H13" s="34"/>
      <c r="I13" s="33"/>
      <c r="J13" s="34"/>
      <c r="K13" s="33"/>
      <c r="L13" s="36"/>
      <c r="M13" s="37"/>
      <c r="N13" s="38"/>
      <c r="O13" s="39"/>
    </row>
    <row r="14" spans="1:16" s="40" customFormat="1" ht="15.95" customHeight="1">
      <c r="B14" s="41"/>
      <c r="C14" s="42"/>
      <c r="D14" s="43"/>
      <c r="E14" s="44"/>
      <c r="F14" s="45"/>
      <c r="G14" s="46"/>
      <c r="H14" s="47"/>
      <c r="I14" s="48"/>
      <c r="J14" s="49"/>
      <c r="K14" s="50"/>
      <c r="L14" s="51"/>
      <c r="M14" s="52"/>
      <c r="N14" s="53"/>
      <c r="O14" s="54"/>
    </row>
    <row r="15" spans="1:16" s="40" customFormat="1" ht="15.95" customHeight="1">
      <c r="B15" s="41">
        <v>1</v>
      </c>
      <c r="C15" s="42" t="s">
        <v>44</v>
      </c>
      <c r="D15" s="145" t="s">
        <v>43</v>
      </c>
      <c r="E15" s="161" t="s">
        <v>51</v>
      </c>
      <c r="F15" s="162"/>
      <c r="G15" s="169" t="s">
        <v>53</v>
      </c>
      <c r="H15" s="170"/>
      <c r="I15" s="164" t="s">
        <v>14</v>
      </c>
      <c r="J15" s="165"/>
      <c r="K15" s="50" t="s">
        <v>15</v>
      </c>
      <c r="L15" s="163" t="s">
        <v>16</v>
      </c>
      <c r="M15" s="52" t="s">
        <v>17</v>
      </c>
      <c r="N15" s="53" t="s">
        <v>18</v>
      </c>
      <c r="O15" s="54"/>
    </row>
    <row r="16" spans="1:16" s="40" customFormat="1" ht="15.95" customHeight="1">
      <c r="B16" s="41"/>
      <c r="C16" s="55">
        <v>43687</v>
      </c>
      <c r="D16" s="149" t="s">
        <v>50</v>
      </c>
      <c r="E16" s="161" t="s">
        <v>52</v>
      </c>
      <c r="F16" s="162"/>
      <c r="G16" s="169"/>
      <c r="H16" s="170"/>
      <c r="I16" s="56"/>
      <c r="J16" s="57"/>
      <c r="K16" s="50"/>
      <c r="L16" s="163"/>
      <c r="M16" s="58"/>
      <c r="N16" s="59" t="s">
        <v>19</v>
      </c>
      <c r="O16" s="146">
        <v>175000000</v>
      </c>
    </row>
    <row r="17" spans="2:15" s="40" customFormat="1" ht="15.95" customHeight="1">
      <c r="B17" s="41"/>
      <c r="C17" s="42" t="s">
        <v>49</v>
      </c>
      <c r="D17" s="60"/>
      <c r="E17" s="161"/>
      <c r="F17" s="162"/>
      <c r="G17" s="169"/>
      <c r="H17" s="170"/>
      <c r="I17" s="56"/>
      <c r="J17" s="57"/>
      <c r="K17" s="61" t="s">
        <v>15</v>
      </c>
      <c r="L17" s="166" t="s">
        <v>54</v>
      </c>
      <c r="M17" s="58"/>
      <c r="O17" s="54"/>
    </row>
    <row r="18" spans="2:15" s="40" customFormat="1" ht="15.95" customHeight="1">
      <c r="B18" s="41"/>
      <c r="C18" s="42"/>
      <c r="D18" s="60"/>
      <c r="E18" s="44"/>
      <c r="F18" s="45"/>
      <c r="G18" s="169"/>
      <c r="H18" s="170"/>
      <c r="I18" s="56"/>
      <c r="J18" s="57"/>
      <c r="K18" s="61"/>
      <c r="L18" s="166"/>
      <c r="M18" s="62" t="s">
        <v>20</v>
      </c>
      <c r="N18" s="53" t="s">
        <v>21</v>
      </c>
      <c r="O18" s="54"/>
    </row>
    <row r="19" spans="2:15" s="40" customFormat="1" ht="15.95" customHeight="1">
      <c r="B19" s="41"/>
      <c r="C19" s="42"/>
      <c r="D19" s="63"/>
      <c r="E19" s="44"/>
      <c r="F19" s="45"/>
      <c r="G19" s="64"/>
      <c r="H19" s="65"/>
      <c r="I19" s="56"/>
      <c r="J19" s="66"/>
      <c r="L19" s="166"/>
      <c r="M19" s="67"/>
      <c r="N19" s="59" t="str">
        <f>I15</f>
        <v xml:space="preserve">N I H I L </v>
      </c>
      <c r="O19" s="54"/>
    </row>
    <row r="20" spans="2:15" s="40" customFormat="1" ht="15.95" customHeight="1">
      <c r="B20" s="41"/>
      <c r="C20" s="68"/>
      <c r="D20" s="63"/>
      <c r="E20" s="44"/>
      <c r="F20" s="45"/>
      <c r="G20" s="64"/>
      <c r="H20" s="65"/>
      <c r="I20" s="56"/>
      <c r="J20" s="66"/>
      <c r="K20" s="67"/>
      <c r="L20" s="166"/>
      <c r="M20" s="67"/>
      <c r="O20" s="54"/>
    </row>
    <row r="21" spans="2:15" s="40" customFormat="1" ht="15.95" customHeight="1">
      <c r="B21" s="41"/>
      <c r="C21" s="68"/>
      <c r="D21" s="63"/>
      <c r="E21" s="44"/>
      <c r="F21" s="45"/>
      <c r="G21" s="64"/>
      <c r="H21" s="65"/>
      <c r="I21" s="56"/>
      <c r="J21" s="66"/>
      <c r="K21" s="50" t="s">
        <v>19</v>
      </c>
      <c r="L21" s="150" t="s">
        <v>47</v>
      </c>
      <c r="M21" s="62" t="s">
        <v>22</v>
      </c>
      <c r="N21" s="53" t="s">
        <v>23</v>
      </c>
      <c r="O21" s="70"/>
    </row>
    <row r="22" spans="2:15" s="40" customFormat="1" ht="15.95" customHeight="1">
      <c r="B22" s="41"/>
      <c r="C22" s="68"/>
      <c r="D22" s="63"/>
      <c r="E22" s="44"/>
      <c r="F22" s="45"/>
      <c r="G22" s="64"/>
      <c r="H22" s="65"/>
      <c r="I22" s="56"/>
      <c r="J22" s="65"/>
      <c r="K22" s="50"/>
      <c r="L22" s="150"/>
      <c r="M22" s="62"/>
      <c r="N22" s="71" t="s">
        <v>24</v>
      </c>
      <c r="O22" s="72"/>
    </row>
    <row r="23" spans="2:15" s="40" customFormat="1" ht="15.95" customHeight="1">
      <c r="B23" s="41"/>
      <c r="C23" s="68"/>
      <c r="D23" s="63"/>
      <c r="E23" s="44"/>
      <c r="F23" s="45"/>
      <c r="G23" s="64"/>
      <c r="H23" s="73"/>
      <c r="I23" s="56"/>
      <c r="J23" s="65"/>
      <c r="K23" s="50"/>
      <c r="L23" s="69"/>
      <c r="M23" s="62"/>
      <c r="N23" s="71"/>
      <c r="O23" s="72"/>
    </row>
    <row r="24" spans="2:15" s="75" customFormat="1" ht="15.95" customHeight="1">
      <c r="B24" s="74">
        <v>2</v>
      </c>
      <c r="C24" s="145" t="s">
        <v>44</v>
      </c>
      <c r="D24" s="68" t="s">
        <v>56</v>
      </c>
      <c r="E24" s="159" t="s">
        <v>57</v>
      </c>
      <c r="F24" s="160"/>
      <c r="G24" s="157" t="s">
        <v>60</v>
      </c>
      <c r="H24" s="167"/>
      <c r="I24" s="164"/>
      <c r="J24" s="165"/>
      <c r="K24" s="50" t="s">
        <v>15</v>
      </c>
      <c r="L24" s="163" t="s">
        <v>16</v>
      </c>
      <c r="M24" s="52" t="s">
        <v>17</v>
      </c>
      <c r="N24" s="53" t="s">
        <v>18</v>
      </c>
      <c r="O24" s="54"/>
    </row>
    <row r="25" spans="2:15" s="75" customFormat="1" ht="15.95" customHeight="1">
      <c r="B25" s="41"/>
      <c r="C25" s="55">
        <v>43701</v>
      </c>
      <c r="D25" s="168"/>
      <c r="E25" s="159"/>
      <c r="F25" s="160"/>
      <c r="G25" s="157"/>
      <c r="H25" s="167"/>
      <c r="I25" s="56"/>
      <c r="J25" s="57"/>
      <c r="K25" s="50"/>
      <c r="L25" s="163"/>
      <c r="M25" s="58"/>
      <c r="N25" s="59" t="s">
        <v>19</v>
      </c>
      <c r="O25" s="146">
        <v>1000000000</v>
      </c>
    </row>
    <row r="26" spans="2:15" s="75" customFormat="1" ht="15.95" customHeight="1">
      <c r="B26" s="41"/>
      <c r="C26" s="76" t="s">
        <v>55</v>
      </c>
      <c r="D26" s="168"/>
      <c r="E26" s="161" t="s">
        <v>58</v>
      </c>
      <c r="F26" s="162"/>
      <c r="G26" s="157"/>
      <c r="H26" s="167"/>
      <c r="I26" s="56"/>
      <c r="J26" s="57"/>
      <c r="K26" s="61" t="s">
        <v>15</v>
      </c>
      <c r="L26" s="166" t="s">
        <v>61</v>
      </c>
      <c r="M26" s="58"/>
      <c r="N26" s="40"/>
      <c r="O26" s="54"/>
    </row>
    <row r="27" spans="2:15" s="40" customFormat="1" ht="15.95" customHeight="1">
      <c r="B27" s="41"/>
      <c r="C27" s="42"/>
      <c r="D27" s="60"/>
      <c r="F27" s="148" t="s">
        <v>59</v>
      </c>
      <c r="G27" s="67"/>
      <c r="H27" s="77"/>
      <c r="I27" s="56"/>
      <c r="J27" s="57"/>
      <c r="K27" s="61"/>
      <c r="L27" s="166"/>
      <c r="M27" s="62" t="s">
        <v>20</v>
      </c>
      <c r="N27" s="53" t="s">
        <v>21</v>
      </c>
      <c r="O27" s="54"/>
    </row>
    <row r="28" spans="2:15" s="40" customFormat="1" ht="15.95" customHeight="1">
      <c r="B28" s="41"/>
      <c r="C28" s="42"/>
      <c r="D28" s="60"/>
      <c r="E28" s="44"/>
      <c r="F28" s="45"/>
      <c r="G28" s="67"/>
      <c r="H28" s="77"/>
      <c r="I28" s="56"/>
      <c r="J28" s="66"/>
      <c r="L28" s="166"/>
      <c r="M28" s="67"/>
      <c r="N28" s="59">
        <f>I24</f>
        <v>0</v>
      </c>
      <c r="O28" s="54"/>
    </row>
    <row r="29" spans="2:15" s="40" customFormat="1" ht="15.95" customHeight="1">
      <c r="B29" s="41"/>
      <c r="C29" s="42"/>
      <c r="D29" s="60"/>
      <c r="E29" s="44"/>
      <c r="F29" s="45"/>
      <c r="G29" s="67"/>
      <c r="H29" s="77"/>
      <c r="I29" s="56"/>
      <c r="J29" s="66"/>
      <c r="K29" s="67"/>
      <c r="L29" s="166"/>
      <c r="M29" s="67"/>
      <c r="O29" s="54"/>
    </row>
    <row r="30" spans="2:15" s="40" customFormat="1" ht="15.95" customHeight="1">
      <c r="B30" s="41"/>
      <c r="C30" s="68"/>
      <c r="D30" s="60"/>
      <c r="E30" s="44"/>
      <c r="F30" s="45"/>
      <c r="G30" s="64"/>
      <c r="H30" s="65"/>
      <c r="I30" s="56"/>
      <c r="J30" s="66"/>
      <c r="K30" s="50" t="s">
        <v>15</v>
      </c>
      <c r="L30" s="163"/>
      <c r="M30" s="62" t="s">
        <v>22</v>
      </c>
      <c r="N30" s="53" t="s">
        <v>23</v>
      </c>
      <c r="O30" s="70"/>
    </row>
    <row r="31" spans="2:15" s="40" customFormat="1" ht="15.95" customHeight="1">
      <c r="B31" s="41"/>
      <c r="C31" s="68"/>
      <c r="D31" s="63"/>
      <c r="E31" s="44"/>
      <c r="F31" s="45"/>
      <c r="G31" s="64"/>
      <c r="H31" s="65"/>
      <c r="I31" s="56"/>
      <c r="J31" s="65"/>
      <c r="K31" s="50"/>
      <c r="L31" s="163"/>
      <c r="M31" s="62"/>
      <c r="N31" s="71" t="s">
        <v>24</v>
      </c>
      <c r="O31" s="72"/>
    </row>
    <row r="32" spans="2:15" s="40" customFormat="1" ht="15.95" customHeight="1">
      <c r="B32" s="41"/>
      <c r="C32" s="68"/>
      <c r="D32" s="63"/>
      <c r="E32" s="44"/>
      <c r="F32" s="45"/>
      <c r="G32" s="64"/>
      <c r="H32" s="65"/>
      <c r="I32" s="56"/>
      <c r="J32" s="65"/>
      <c r="K32" s="50"/>
      <c r="L32" s="69"/>
      <c r="M32" s="62"/>
      <c r="N32" s="71"/>
      <c r="O32" s="72"/>
    </row>
    <row r="33" spans="2:15" s="40" customFormat="1" ht="15.95" customHeight="1">
      <c r="B33" s="41">
        <v>3</v>
      </c>
      <c r="C33" s="68" t="s">
        <v>62</v>
      </c>
      <c r="D33" s="147" t="s">
        <v>30</v>
      </c>
      <c r="E33" s="161" t="s">
        <v>65</v>
      </c>
      <c r="F33" s="162"/>
      <c r="G33" s="157" t="s">
        <v>68</v>
      </c>
      <c r="H33" s="158"/>
      <c r="I33" s="164" t="s">
        <v>14</v>
      </c>
      <c r="J33" s="165"/>
      <c r="K33" s="50" t="s">
        <v>15</v>
      </c>
      <c r="L33" s="163" t="s">
        <v>16</v>
      </c>
      <c r="M33" s="52" t="s">
        <v>17</v>
      </c>
      <c r="N33" s="53" t="s">
        <v>18</v>
      </c>
      <c r="O33" s="54"/>
    </row>
    <row r="34" spans="2:15" s="40" customFormat="1" ht="15.95" customHeight="1">
      <c r="B34" s="41"/>
      <c r="C34" s="55">
        <v>43674</v>
      </c>
      <c r="D34" s="151" t="s">
        <v>64</v>
      </c>
      <c r="E34" s="161" t="s">
        <v>66</v>
      </c>
      <c r="F34" s="162"/>
      <c r="G34" s="157"/>
      <c r="H34" s="158"/>
      <c r="I34" s="56"/>
      <c r="J34" s="66"/>
      <c r="K34" s="50"/>
      <c r="L34" s="163"/>
      <c r="M34" s="58"/>
      <c r="N34" s="59" t="s">
        <v>19</v>
      </c>
      <c r="O34" s="146">
        <v>200000000</v>
      </c>
    </row>
    <row r="35" spans="2:15" s="40" customFormat="1" ht="15.95" customHeight="1">
      <c r="B35" s="41"/>
      <c r="C35" s="68" t="s">
        <v>63</v>
      </c>
      <c r="D35" s="151"/>
      <c r="E35" s="161" t="s">
        <v>67</v>
      </c>
      <c r="F35" s="162"/>
      <c r="G35" s="157"/>
      <c r="H35" s="158"/>
      <c r="I35" s="48"/>
      <c r="J35" s="49"/>
      <c r="K35" s="61" t="s">
        <v>15</v>
      </c>
      <c r="L35" s="166" t="s">
        <v>48</v>
      </c>
      <c r="M35" s="58"/>
      <c r="O35" s="54"/>
    </row>
    <row r="36" spans="2:15" s="75" customFormat="1" ht="15.95" customHeight="1">
      <c r="B36" s="41"/>
      <c r="C36" s="55"/>
      <c r="D36" s="151"/>
      <c r="E36" s="44"/>
      <c r="F36" s="45"/>
      <c r="G36" s="157"/>
      <c r="H36" s="158"/>
      <c r="I36" s="56"/>
      <c r="J36" s="78"/>
      <c r="K36" s="61"/>
      <c r="L36" s="166"/>
      <c r="M36" s="62" t="s">
        <v>20</v>
      </c>
      <c r="N36" s="53" t="s">
        <v>21</v>
      </c>
      <c r="O36" s="54"/>
    </row>
    <row r="37" spans="2:15" s="75" customFormat="1" ht="15.95" customHeight="1">
      <c r="B37" s="41"/>
      <c r="C37" s="68"/>
      <c r="D37" s="151"/>
      <c r="E37" s="79"/>
      <c r="F37" s="80"/>
      <c r="G37" s="157"/>
      <c r="H37" s="158"/>
      <c r="I37" s="56"/>
      <c r="J37" s="78"/>
      <c r="K37" s="40"/>
      <c r="L37" s="166"/>
      <c r="M37" s="67"/>
      <c r="N37" s="59" t="str">
        <f>I33</f>
        <v xml:space="preserve">N I H I L </v>
      </c>
      <c r="O37" s="54"/>
    </row>
    <row r="38" spans="2:15" s="75" customFormat="1" ht="15.75" customHeight="1">
      <c r="B38" s="41"/>
      <c r="C38" s="68"/>
      <c r="D38" s="63"/>
      <c r="E38" s="79"/>
      <c r="F38" s="80"/>
      <c r="G38" s="157"/>
      <c r="H38" s="158"/>
      <c r="I38" s="56"/>
      <c r="J38" s="78"/>
      <c r="K38" s="67"/>
      <c r="L38" s="166"/>
      <c r="M38" s="67"/>
      <c r="N38" s="40"/>
      <c r="O38" s="54"/>
    </row>
    <row r="39" spans="2:15" s="75" customFormat="1" ht="15.75" customHeight="1">
      <c r="B39" s="41"/>
      <c r="C39" s="68"/>
      <c r="D39" s="63"/>
      <c r="E39" s="79"/>
      <c r="F39" s="80"/>
      <c r="G39" s="157"/>
      <c r="H39" s="158"/>
      <c r="I39" s="56"/>
      <c r="J39" s="78"/>
      <c r="L39" s="166"/>
      <c r="M39" s="62" t="s">
        <v>22</v>
      </c>
      <c r="N39" s="53" t="s">
        <v>23</v>
      </c>
      <c r="O39" s="70"/>
    </row>
    <row r="40" spans="2:15" s="75" customFormat="1" ht="15.75" customHeight="1">
      <c r="B40" s="41"/>
      <c r="C40" s="68"/>
      <c r="D40" s="63"/>
      <c r="E40" s="79"/>
      <c r="F40" s="80"/>
      <c r="G40" s="157"/>
      <c r="H40" s="158"/>
      <c r="I40" s="56"/>
      <c r="J40" s="78"/>
      <c r="K40" s="50" t="s">
        <v>15</v>
      </c>
      <c r="L40" s="81"/>
      <c r="M40" s="62"/>
      <c r="N40" s="71" t="s">
        <v>24</v>
      </c>
      <c r="O40" s="72"/>
    </row>
    <row r="41" spans="2:15" s="75" customFormat="1" ht="15.75" customHeight="1">
      <c r="B41" s="41"/>
      <c r="C41" s="68"/>
      <c r="D41" s="63"/>
      <c r="E41" s="79"/>
      <c r="F41" s="80"/>
      <c r="G41" s="157"/>
      <c r="H41" s="158"/>
      <c r="I41" s="56"/>
      <c r="J41" s="78"/>
      <c r="K41" s="50"/>
      <c r="L41" s="81"/>
      <c r="M41" s="62"/>
      <c r="N41" s="53"/>
      <c r="O41" s="70"/>
    </row>
    <row r="42" spans="2:15" s="75" customFormat="1" ht="15.75" customHeight="1">
      <c r="B42" s="41"/>
      <c r="C42" s="68"/>
      <c r="D42" s="63"/>
      <c r="E42" s="79"/>
      <c r="F42" s="80"/>
      <c r="G42" s="157"/>
      <c r="H42" s="158"/>
      <c r="I42" s="56"/>
      <c r="J42" s="78"/>
      <c r="K42" s="50"/>
      <c r="L42" s="69"/>
      <c r="M42" s="62"/>
      <c r="N42" s="71"/>
      <c r="O42" s="72"/>
    </row>
    <row r="43" spans="2:15" s="40" customFormat="1" ht="15.95" customHeight="1" thickBot="1">
      <c r="B43" s="82"/>
      <c r="C43" s="83"/>
      <c r="D43" s="84"/>
      <c r="E43" s="85"/>
      <c r="F43" s="86"/>
      <c r="G43" s="87"/>
      <c r="H43" s="88"/>
      <c r="I43" s="89"/>
      <c r="J43" s="90"/>
      <c r="K43" s="91"/>
      <c r="L43" s="92"/>
      <c r="M43" s="93"/>
      <c r="N43" s="94"/>
      <c r="O43" s="95"/>
    </row>
    <row r="44" spans="2:15" s="40" customFormat="1" ht="15.95" customHeight="1">
      <c r="B44" s="96"/>
      <c r="C44" s="97"/>
      <c r="D44" s="98"/>
      <c r="E44" s="99"/>
      <c r="F44" s="98"/>
      <c r="G44" s="100"/>
      <c r="H44" s="100"/>
      <c r="I44" s="99"/>
      <c r="J44" s="98"/>
      <c r="K44" s="101"/>
      <c r="L44" s="102" t="s">
        <v>69</v>
      </c>
      <c r="M44" s="103"/>
      <c r="N44" s="103"/>
      <c r="O44" s="104"/>
    </row>
    <row r="45" spans="2:15" s="40" customFormat="1" ht="15.95" customHeight="1">
      <c r="B45" s="156" t="s">
        <v>28</v>
      </c>
      <c r="C45" s="156"/>
      <c r="D45" s="156"/>
      <c r="E45" s="100"/>
      <c r="F45" s="100"/>
      <c r="G45" s="100"/>
      <c r="H45" s="100"/>
      <c r="I45" s="105"/>
      <c r="J45" s="106"/>
      <c r="K45" s="101"/>
      <c r="L45" s="107"/>
      <c r="M45" s="108"/>
      <c r="N45" s="108"/>
      <c r="O45" s="107"/>
    </row>
    <row r="46" spans="2:15" s="40" customFormat="1" ht="15.95" customHeight="1">
      <c r="B46" s="156"/>
      <c r="C46" s="156"/>
      <c r="D46" s="156"/>
      <c r="E46" s="100"/>
      <c r="F46" s="100"/>
      <c r="G46" s="109"/>
      <c r="H46" s="105"/>
      <c r="I46" s="105"/>
      <c r="J46" s="106"/>
      <c r="K46" s="101"/>
      <c r="L46" s="107" t="s">
        <v>29</v>
      </c>
      <c r="M46" s="108"/>
      <c r="N46" s="108"/>
      <c r="O46" s="107"/>
    </row>
    <row r="47" spans="2:15" s="40" customFormat="1" ht="15.95" customHeight="1">
      <c r="B47" s="110">
        <v>1</v>
      </c>
      <c r="C47" s="106" t="s">
        <v>30</v>
      </c>
      <c r="D47" s="106"/>
      <c r="E47" s="105" t="s">
        <v>31</v>
      </c>
      <c r="F47" s="109">
        <v>3</v>
      </c>
      <c r="G47" s="109"/>
      <c r="H47" s="105"/>
      <c r="I47" s="105"/>
      <c r="J47" s="106"/>
      <c r="K47" s="108"/>
      <c r="L47" s="107" t="s">
        <v>32</v>
      </c>
      <c r="M47" s="108"/>
      <c r="N47" s="108"/>
      <c r="O47" s="111"/>
    </row>
    <row r="48" spans="2:15" s="40" customFormat="1" ht="15.95" customHeight="1">
      <c r="B48" s="110">
        <v>2</v>
      </c>
      <c r="C48" s="106" t="s">
        <v>33</v>
      </c>
      <c r="D48" s="106"/>
      <c r="E48" s="105" t="s">
        <v>31</v>
      </c>
      <c r="F48" s="109">
        <v>0</v>
      </c>
      <c r="G48" s="109"/>
      <c r="H48" s="105"/>
      <c r="I48" s="105"/>
      <c r="J48" s="106"/>
      <c r="K48" s="101"/>
      <c r="L48" s="107" t="s">
        <v>34</v>
      </c>
      <c r="M48" s="108"/>
      <c r="N48" s="108"/>
      <c r="O48" s="111"/>
    </row>
    <row r="49" spans="2:16" s="40" customFormat="1" ht="15.95" customHeight="1">
      <c r="B49" s="110">
        <v>3</v>
      </c>
      <c r="C49" s="106" t="s">
        <v>35</v>
      </c>
      <c r="D49" s="106"/>
      <c r="E49" s="105" t="s">
        <v>31</v>
      </c>
      <c r="F49" s="109">
        <v>0</v>
      </c>
      <c r="G49" s="109"/>
      <c r="H49" s="105"/>
      <c r="I49" s="105"/>
      <c r="J49" s="106"/>
      <c r="K49" s="101"/>
      <c r="L49" s="108"/>
      <c r="M49" s="108"/>
      <c r="N49" s="108"/>
      <c r="O49" s="112"/>
    </row>
    <row r="50" spans="2:16" s="40" customFormat="1" ht="15.95" customHeight="1">
      <c r="B50" s="110">
        <v>4</v>
      </c>
      <c r="C50" s="106" t="s">
        <v>36</v>
      </c>
      <c r="D50" s="113"/>
      <c r="E50" s="105" t="s">
        <v>31</v>
      </c>
      <c r="F50" s="109">
        <v>0</v>
      </c>
      <c r="G50" s="109"/>
      <c r="H50" s="105"/>
      <c r="I50" s="105"/>
      <c r="J50" s="106"/>
      <c r="K50" s="101"/>
      <c r="L50" s="108"/>
      <c r="M50" s="108"/>
      <c r="N50" s="108"/>
      <c r="O50" s="114"/>
    </row>
    <row r="51" spans="2:16" s="40" customFormat="1" ht="15.95" customHeight="1">
      <c r="B51" s="110">
        <v>5</v>
      </c>
      <c r="C51" s="106" t="s">
        <v>27</v>
      </c>
      <c r="D51" s="113"/>
      <c r="E51" s="105" t="s">
        <v>31</v>
      </c>
      <c r="F51" s="109">
        <v>0</v>
      </c>
      <c r="G51" s="109"/>
      <c r="H51" s="115"/>
      <c r="I51" s="105"/>
      <c r="J51" s="106"/>
      <c r="K51" s="101"/>
      <c r="L51" s="108"/>
      <c r="M51" s="108"/>
      <c r="N51" s="108"/>
      <c r="O51" s="114"/>
    </row>
    <row r="52" spans="2:16" s="40" customFormat="1" ht="15.95" customHeight="1">
      <c r="B52" s="110">
        <v>6</v>
      </c>
      <c r="C52" s="106" t="s">
        <v>45</v>
      </c>
      <c r="D52" s="113"/>
      <c r="E52" s="105" t="s">
        <v>31</v>
      </c>
      <c r="F52" s="109">
        <v>0</v>
      </c>
      <c r="G52" s="109"/>
      <c r="H52" s="115"/>
      <c r="I52" s="105"/>
      <c r="J52" s="106"/>
      <c r="K52" s="101"/>
      <c r="L52" s="116" t="s">
        <v>37</v>
      </c>
      <c r="M52" s="108"/>
      <c r="N52" s="108"/>
      <c r="O52" s="111"/>
    </row>
    <row r="53" spans="2:16" s="40" customFormat="1" ht="15.95" customHeight="1">
      <c r="B53" s="110">
        <v>7</v>
      </c>
      <c r="C53" s="106" t="s">
        <v>38</v>
      </c>
      <c r="D53" s="106"/>
      <c r="E53" s="105" t="s">
        <v>31</v>
      </c>
      <c r="F53" s="109">
        <v>0</v>
      </c>
      <c r="G53" s="109"/>
      <c r="H53" s="105"/>
      <c r="I53" s="105"/>
      <c r="J53" s="106"/>
      <c r="K53" s="101"/>
      <c r="L53" s="108" t="s">
        <v>39</v>
      </c>
      <c r="M53" s="108"/>
      <c r="N53" s="108"/>
      <c r="O53" s="111"/>
    </row>
    <row r="54" spans="2:16" s="94" customFormat="1" ht="19.5" customHeight="1" thickBot="1">
      <c r="B54" s="110">
        <v>8</v>
      </c>
      <c r="C54" s="106" t="s">
        <v>25</v>
      </c>
      <c r="D54" s="106"/>
      <c r="E54" s="105" t="s">
        <v>31</v>
      </c>
      <c r="F54" s="109">
        <v>0</v>
      </c>
      <c r="G54" s="109"/>
      <c r="H54" s="105"/>
      <c r="I54" s="105"/>
      <c r="J54" s="106"/>
      <c r="K54" s="101"/>
      <c r="L54" s="108" t="s">
        <v>40</v>
      </c>
      <c r="M54" s="108"/>
      <c r="N54" s="108"/>
      <c r="O54" s="114"/>
    </row>
    <row r="55" spans="2:16" s="104" customFormat="1" ht="20.100000000000001" customHeight="1">
      <c r="B55" s="110">
        <v>9</v>
      </c>
      <c r="C55" s="106" t="s">
        <v>26</v>
      </c>
      <c r="D55" s="106"/>
      <c r="E55" s="105" t="s">
        <v>31</v>
      </c>
      <c r="F55" s="109">
        <v>0</v>
      </c>
      <c r="G55" s="109"/>
      <c r="H55" s="105"/>
      <c r="I55" s="105"/>
      <c r="J55" s="106"/>
      <c r="K55" s="101"/>
      <c r="L55" s="113"/>
      <c r="M55" s="108"/>
      <c r="N55" s="108"/>
      <c r="O55" s="117"/>
    </row>
    <row r="56" spans="2:16" s="113" customFormat="1" ht="16.899999999999999" customHeight="1" thickBot="1">
      <c r="B56" s="110">
        <v>10</v>
      </c>
      <c r="C56" s="106" t="s">
        <v>33</v>
      </c>
      <c r="D56" s="106"/>
      <c r="E56" s="105" t="s">
        <v>31</v>
      </c>
      <c r="F56" s="109">
        <v>0</v>
      </c>
      <c r="G56" s="109"/>
      <c r="H56" s="105"/>
      <c r="I56" s="105"/>
      <c r="J56" s="106"/>
      <c r="K56" s="108"/>
      <c r="M56" s="108"/>
      <c r="N56" s="108"/>
      <c r="O56" s="117"/>
      <c r="P56" s="118"/>
    </row>
    <row r="57" spans="2:16" s="113" customFormat="1" ht="16.899999999999999" customHeight="1" thickTop="1">
      <c r="B57" s="152" t="s">
        <v>42</v>
      </c>
      <c r="C57" s="152"/>
      <c r="D57" s="152"/>
      <c r="E57" s="153" t="s">
        <v>31</v>
      </c>
      <c r="F57" s="154">
        <f>SUM(F47:F56)</f>
        <v>3</v>
      </c>
      <c r="G57" s="119"/>
      <c r="H57" s="119"/>
      <c r="I57" s="105"/>
      <c r="J57" s="106"/>
      <c r="K57" s="108"/>
      <c r="L57" s="101"/>
      <c r="M57" s="108"/>
      <c r="N57" s="108"/>
      <c r="O57" s="117"/>
      <c r="P57" s="118"/>
    </row>
    <row r="58" spans="2:16" s="113" customFormat="1" ht="16.899999999999999" customHeight="1">
      <c r="B58" s="152"/>
      <c r="C58" s="152"/>
      <c r="D58" s="152"/>
      <c r="E58" s="153"/>
      <c r="F58" s="155"/>
      <c r="G58" s="153" t="s">
        <v>41</v>
      </c>
      <c r="H58" s="153"/>
      <c r="I58" s="105"/>
      <c r="J58" s="106"/>
      <c r="K58" s="120"/>
      <c r="L58" s="103"/>
      <c r="M58" s="108"/>
      <c r="N58" s="108"/>
      <c r="O58" s="116"/>
      <c r="P58" s="118"/>
    </row>
    <row r="59" spans="2:16" s="113" customFormat="1" ht="16.899999999999999" customHeight="1">
      <c r="B59" s="121"/>
      <c r="C59" s="122"/>
      <c r="D59" s="122"/>
      <c r="E59" s="123"/>
      <c r="F59" s="124"/>
      <c r="G59" s="153"/>
      <c r="H59" s="153"/>
      <c r="I59" s="105"/>
      <c r="J59" s="106"/>
      <c r="K59" s="125"/>
      <c r="L59" s="126"/>
      <c r="M59" s="108"/>
      <c r="N59" s="108"/>
      <c r="O59" s="117"/>
      <c r="P59" s="118"/>
    </row>
    <row r="60" spans="2:16" s="113" customFormat="1" ht="16.899999999999999" customHeight="1">
      <c r="B60" s="127"/>
      <c r="C60" s="128"/>
      <c r="D60" s="129"/>
      <c r="E60" s="130"/>
      <c r="F60" s="131"/>
      <c r="G60" s="131"/>
      <c r="H60" s="129"/>
      <c r="I60" s="99"/>
      <c r="J60" s="132"/>
      <c r="K60" s="7"/>
      <c r="L60" s="7"/>
      <c r="M60" s="103"/>
      <c r="N60" s="103"/>
      <c r="O60" s="133"/>
      <c r="P60" s="118"/>
    </row>
    <row r="61" spans="2:16" s="113" customFormat="1" ht="16.899999999999999" customHeight="1">
      <c r="B61" s="2"/>
      <c r="C61" s="134"/>
      <c r="D61" s="7"/>
      <c r="E61" s="7"/>
      <c r="F61" s="7"/>
      <c r="G61" s="7"/>
      <c r="H61" s="7"/>
      <c r="I61" s="130"/>
      <c r="J61" s="129"/>
      <c r="K61" s="7"/>
      <c r="L61" s="7"/>
      <c r="M61" s="125"/>
      <c r="N61" s="125"/>
      <c r="O61" s="135"/>
      <c r="P61" s="117"/>
    </row>
    <row r="62" spans="2:16" s="113" customFormat="1" ht="16.899999999999999" customHeight="1">
      <c r="B62" s="2"/>
      <c r="C62" s="134"/>
      <c r="D62" s="7"/>
      <c r="E62" s="7"/>
      <c r="F62" s="7"/>
      <c r="G62" s="7"/>
      <c r="H62" s="7"/>
      <c r="I62" s="136"/>
      <c r="J62" s="136"/>
      <c r="K62" s="7"/>
      <c r="L62" s="7"/>
      <c r="M62" s="137"/>
      <c r="N62" s="7"/>
      <c r="O62" s="7"/>
      <c r="P62" s="117"/>
    </row>
    <row r="63" spans="2:16" s="113" customFormat="1" ht="16.899999999999999" customHeight="1">
      <c r="B63" s="2"/>
      <c r="C63" s="134"/>
      <c r="D63" s="7"/>
      <c r="E63" s="7"/>
      <c r="F63" s="7"/>
      <c r="G63" s="7"/>
      <c r="H63" s="7"/>
      <c r="I63" s="136"/>
      <c r="J63" s="136"/>
      <c r="K63" s="7"/>
      <c r="L63" s="7"/>
      <c r="M63" s="137"/>
      <c r="N63" s="7"/>
      <c r="O63" s="7"/>
      <c r="P63" s="117"/>
    </row>
    <row r="64" spans="2:16" s="113" customFormat="1" ht="16.899999999999999" customHeight="1">
      <c r="B64" s="2"/>
      <c r="C64" s="134"/>
      <c r="D64" s="7"/>
      <c r="E64" s="7"/>
      <c r="F64" s="7"/>
      <c r="G64" s="7"/>
      <c r="H64" s="7"/>
      <c r="I64" s="136"/>
      <c r="J64" s="136"/>
      <c r="K64" s="7"/>
      <c r="L64" s="7"/>
      <c r="M64" s="137"/>
      <c r="N64" s="7"/>
      <c r="O64" s="7"/>
      <c r="P64" s="117"/>
    </row>
    <row r="65" spans="1:16" s="113" customFormat="1" ht="16.899999999999999" customHeight="1">
      <c r="B65" s="2"/>
      <c r="C65" s="134"/>
      <c r="D65" s="7"/>
      <c r="E65" s="7"/>
      <c r="F65" s="7"/>
      <c r="G65" s="7"/>
      <c r="H65" s="7"/>
      <c r="I65" s="136"/>
      <c r="J65" s="136"/>
      <c r="K65" s="7"/>
      <c r="L65" s="7"/>
      <c r="M65" s="137"/>
      <c r="N65" s="7"/>
      <c r="O65" s="7"/>
      <c r="P65" s="138"/>
    </row>
    <row r="66" spans="1:16" s="113" customFormat="1" ht="16.899999999999999" customHeight="1">
      <c r="B66" s="2"/>
      <c r="C66" s="134"/>
      <c r="D66" s="7"/>
      <c r="E66" s="7"/>
      <c r="F66" s="7"/>
      <c r="G66" s="7"/>
      <c r="H66" s="7"/>
      <c r="I66" s="136"/>
      <c r="J66" s="136"/>
      <c r="K66" s="7"/>
      <c r="L66" s="7"/>
      <c r="M66" s="137"/>
      <c r="N66" s="7"/>
      <c r="O66" s="7"/>
      <c r="P66" s="139"/>
    </row>
    <row r="67" spans="1:16" s="113" customFormat="1" ht="16.899999999999999" customHeight="1">
      <c r="B67" s="2"/>
      <c r="C67" s="134"/>
      <c r="D67" s="7"/>
      <c r="E67" s="7"/>
      <c r="F67" s="7"/>
      <c r="G67" s="7"/>
      <c r="H67" s="7"/>
      <c r="I67" s="136"/>
      <c r="J67" s="136"/>
      <c r="K67" s="7"/>
      <c r="L67" s="7"/>
      <c r="M67" s="137"/>
      <c r="N67" s="7"/>
      <c r="O67" s="7"/>
      <c r="P67" s="139"/>
    </row>
    <row r="68" spans="1:16" s="113" customFormat="1" ht="16.899999999999999" customHeight="1">
      <c r="B68" s="2"/>
      <c r="C68" s="134"/>
      <c r="D68" s="7"/>
      <c r="E68" s="7"/>
      <c r="F68" s="7"/>
      <c r="G68" s="7"/>
      <c r="H68" s="7"/>
      <c r="I68" s="136"/>
      <c r="J68" s="136"/>
      <c r="K68" s="7"/>
      <c r="L68" s="7"/>
      <c r="M68" s="137"/>
      <c r="N68" s="7"/>
      <c r="O68" s="7"/>
      <c r="P68" s="139"/>
    </row>
    <row r="69" spans="1:16" s="113" customFormat="1" ht="16.899999999999999" customHeight="1">
      <c r="B69" s="2"/>
      <c r="C69" s="134"/>
      <c r="D69" s="7"/>
      <c r="E69" s="7"/>
      <c r="F69" s="7"/>
      <c r="G69" s="7"/>
      <c r="H69" s="7"/>
      <c r="I69" s="136"/>
      <c r="J69" s="136"/>
      <c r="K69" s="7"/>
      <c r="L69" s="7"/>
      <c r="M69" s="137"/>
      <c r="N69" s="7"/>
      <c r="O69" s="7"/>
      <c r="P69" s="140"/>
    </row>
    <row r="70" spans="1:16" s="113" customFormat="1" ht="16.899999999999999" customHeight="1">
      <c r="B70" s="2"/>
      <c r="C70" s="134"/>
      <c r="D70" s="7"/>
      <c r="E70" s="7"/>
      <c r="F70" s="7"/>
      <c r="G70" s="7"/>
      <c r="H70" s="7"/>
      <c r="I70" s="136"/>
      <c r="J70" s="136"/>
      <c r="K70" s="7"/>
      <c r="L70" s="7"/>
      <c r="M70" s="137"/>
      <c r="N70" s="7"/>
      <c r="O70" s="7"/>
      <c r="P70" s="140"/>
    </row>
    <row r="71" spans="1:16" s="104" customFormat="1" ht="20.100000000000001" customHeight="1">
      <c r="B71" s="2"/>
      <c r="C71" s="134"/>
      <c r="D71" s="7"/>
      <c r="E71" s="7"/>
      <c r="F71" s="7"/>
      <c r="G71" s="7"/>
      <c r="H71" s="7"/>
      <c r="I71" s="136"/>
      <c r="J71" s="136"/>
      <c r="K71" s="7"/>
      <c r="L71" s="7"/>
      <c r="M71" s="137"/>
      <c r="N71" s="7"/>
      <c r="O71" s="7"/>
      <c r="P71" s="141"/>
    </row>
    <row r="72" spans="1:16" s="143" customFormat="1" ht="1.9" customHeight="1">
      <c r="A72" s="126"/>
      <c r="B72" s="2"/>
      <c r="C72" s="134"/>
      <c r="D72" s="7"/>
      <c r="E72" s="7"/>
      <c r="F72" s="7"/>
      <c r="G72" s="7"/>
      <c r="H72" s="7"/>
      <c r="I72" s="136"/>
      <c r="J72" s="136"/>
      <c r="K72" s="7"/>
      <c r="L72" s="7"/>
      <c r="M72" s="137"/>
      <c r="N72" s="7"/>
      <c r="O72" s="7"/>
      <c r="P72" s="142"/>
    </row>
  </sheetData>
  <mergeCells count="48">
    <mergeCell ref="B9:B11"/>
    <mergeCell ref="D9:D11"/>
    <mergeCell ref="E9:F11"/>
    <mergeCell ref="G9:H11"/>
    <mergeCell ref="I9:J11"/>
    <mergeCell ref="B2:O2"/>
    <mergeCell ref="B3:O3"/>
    <mergeCell ref="B4:O4"/>
    <mergeCell ref="B5:O5"/>
    <mergeCell ref="B7:O7"/>
    <mergeCell ref="K9:L11"/>
    <mergeCell ref="M9:O11"/>
    <mergeCell ref="E12:F12"/>
    <mergeCell ref="G12:H12"/>
    <mergeCell ref="I12:J12"/>
    <mergeCell ref="K12:L12"/>
    <mergeCell ref="M12:O12"/>
    <mergeCell ref="E15:F15"/>
    <mergeCell ref="G15:H18"/>
    <mergeCell ref="I15:J15"/>
    <mergeCell ref="L15:L16"/>
    <mergeCell ref="E16:F16"/>
    <mergeCell ref="E17:F17"/>
    <mergeCell ref="L17:L20"/>
    <mergeCell ref="G24:H26"/>
    <mergeCell ref="I24:J24"/>
    <mergeCell ref="L24:L25"/>
    <mergeCell ref="D25:D26"/>
    <mergeCell ref="E26:F26"/>
    <mergeCell ref="L26:L29"/>
    <mergeCell ref="E24:F25"/>
    <mergeCell ref="I33:J33"/>
    <mergeCell ref="L33:L34"/>
    <mergeCell ref="E34:F34"/>
    <mergeCell ref="E35:F35"/>
    <mergeCell ref="L35:L39"/>
    <mergeCell ref="G37:H41"/>
    <mergeCell ref="L21:L22"/>
    <mergeCell ref="D34:D37"/>
    <mergeCell ref="B57:D58"/>
    <mergeCell ref="E57:E58"/>
    <mergeCell ref="F57:F58"/>
    <mergeCell ref="G58:H59"/>
    <mergeCell ref="B45:D46"/>
    <mergeCell ref="G42:H42"/>
    <mergeCell ref="L30:L31"/>
    <mergeCell ref="E33:F33"/>
    <mergeCell ref="G33:H36"/>
  </mergeCells>
  <printOptions horizontalCentered="1"/>
  <pageMargins left="0.59055118110236227" right="0" top="0.59055118110236227" bottom="0.39370078740157483" header="0" footer="0"/>
  <pageSetup paperSize="5" scale="67" orientation="landscape" horizontalDpi="4294967293" verticalDpi="1200" r:id="rId1"/>
  <headerFooter>
    <oddHeader xml:space="preserve">&amp;R&amp;"Britannic Bold,Regular"&amp;10&amp;P 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Agustus19</vt:lpstr>
      <vt:lpstr>Agustus19!Print_Area</vt:lpstr>
      <vt:lpstr>Agustus19!Print_Titles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assalamualikum</dc:creator>
  <cp:lastModifiedBy>AsusPro</cp:lastModifiedBy>
  <dcterms:created xsi:type="dcterms:W3CDTF">2019-05-28T03:53:41Z</dcterms:created>
  <dcterms:modified xsi:type="dcterms:W3CDTF">2019-09-11T01:32:27Z</dcterms:modified>
</cp:coreProperties>
</file>