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erdagangan\"/>
    </mc:Choice>
  </mc:AlternateContent>
  <xr:revisionPtr revIDLastSave="0" documentId="13_ncr:1_{D0321ABC-7397-4EDD-89EA-B596401947BD}" xr6:coauthVersionLast="45" xr6:coauthVersionMax="45" xr10:uidLastSave="{00000000-0000-0000-0000-000000000000}"/>
  <bookViews>
    <workbookView xWindow="-120" yWindow="-120" windowWidth="20730" windowHeight="11160" xr2:uid="{77B6172D-550D-4042-AE0E-0992915501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1" i="1" l="1"/>
  <c r="D71" i="1"/>
</calcChain>
</file>

<file path=xl/sharedStrings.xml><?xml version="1.0" encoding="utf-8"?>
<sst xmlns="http://schemas.openxmlformats.org/spreadsheetml/2006/main" count="81" uniqueCount="68">
  <si>
    <t>LAPORAN REALISASI EKSPOR</t>
  </si>
  <si>
    <t>KOMODITI HASIL INDUSTRI DI KABUPATEN DEMAK</t>
  </si>
  <si>
    <t>TRIWULAN I TAHUN 2025</t>
  </si>
  <si>
    <t>NO.</t>
  </si>
  <si>
    <t>JENIS KOMODITI</t>
  </si>
  <si>
    <t>REALISASI EKSPOR</t>
  </si>
  <si>
    <t>SATUAN</t>
  </si>
  <si>
    <t>VOLUME</t>
  </si>
  <si>
    <t>NAILAI US$</t>
  </si>
  <si>
    <t xml:space="preserve"> </t>
  </si>
  <si>
    <t>1.</t>
  </si>
  <si>
    <t>Furniture</t>
  </si>
  <si>
    <t>pcs</t>
  </si>
  <si>
    <t>2.</t>
  </si>
  <si>
    <t>Friction Dust FF</t>
  </si>
  <si>
    <t>kgs</t>
  </si>
  <si>
    <t>3.</t>
  </si>
  <si>
    <t>NIHIL</t>
  </si>
  <si>
    <t>4.</t>
  </si>
  <si>
    <t>Chain H 1966 C x 67 M x 26 Lgt</t>
  </si>
  <si>
    <t>Mtr</t>
  </si>
  <si>
    <t>Chain H 1966 C x 55 M x 10 Lgt</t>
  </si>
  <si>
    <t>5.</t>
  </si>
  <si>
    <t xml:space="preserve">peralatan olah raga kendo dan  </t>
  </si>
  <si>
    <t>pce</t>
  </si>
  <si>
    <t>aksesorisnya, uniform</t>
  </si>
  <si>
    <t>kendo bags dan bags pack.</t>
  </si>
  <si>
    <t>6.</t>
  </si>
  <si>
    <t>PE 20'SKT, PE 30"SWAXED SC</t>
  </si>
  <si>
    <t>KGM</t>
  </si>
  <si>
    <t>TR 30/2 WV (65/35)</t>
  </si>
  <si>
    <t>7.</t>
  </si>
  <si>
    <t>Kayu olahan</t>
  </si>
  <si>
    <t>m3</t>
  </si>
  <si>
    <t>8.</t>
  </si>
  <si>
    <t xml:space="preserve">Indoesian Plywood, Bangkirai </t>
  </si>
  <si>
    <t>Groove Reeded, Indonesia jas</t>
  </si>
  <si>
    <t>meranti, Bengkirai E4E, Bengkirai</t>
  </si>
  <si>
    <t>decking, Indonesian Ciptana...</t>
  </si>
  <si>
    <t xml:space="preserve">9. </t>
  </si>
  <si>
    <t>Calcium Silicate Board,</t>
  </si>
  <si>
    <t>-</t>
  </si>
  <si>
    <t>Fiber cement sheets</t>
  </si>
  <si>
    <t>10.</t>
  </si>
  <si>
    <t>Wooden Furniture</t>
  </si>
  <si>
    <t>11.</t>
  </si>
  <si>
    <t>Pasteurized Crab Meat</t>
  </si>
  <si>
    <t>Kgs</t>
  </si>
  <si>
    <t>12.</t>
  </si>
  <si>
    <t>Wood Pellet</t>
  </si>
  <si>
    <t>Ton</t>
  </si>
  <si>
    <t>13.</t>
  </si>
  <si>
    <t>Kacang mete</t>
  </si>
  <si>
    <t>Kg</t>
  </si>
  <si>
    <t>14.</t>
  </si>
  <si>
    <t>15.</t>
  </si>
  <si>
    <t>Door</t>
  </si>
  <si>
    <t>Parquet</t>
  </si>
  <si>
    <t>16.</t>
  </si>
  <si>
    <t>ZT35 WBR Correction Tape,</t>
  </si>
  <si>
    <t>pc</t>
  </si>
  <si>
    <t>AC 42/38XIT009-02H1253 Carrier SPLIT</t>
  </si>
  <si>
    <t>set</t>
  </si>
  <si>
    <t>AC CEW081CS COAST AIR Window</t>
  </si>
  <si>
    <t>unit</t>
  </si>
  <si>
    <t>Sumber Data : Dinas Perdagangan, Koperasi, Usaha Kecil dan Menengah</t>
  </si>
  <si>
    <t>Nomor : 1149 Jumlah eksportir</t>
  </si>
  <si>
    <t>Jumlah Ekportir = 16 - 1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</si>
</sst>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  <numFmt numFmtId="167" formatCode="_(* #,##0.0000_);_(* \(#,##0.0000\);_(* &quot;-&quot;_);_(@_)"/>
    <numFmt numFmtId="168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1" fillId="0" borderId="6" xfId="3" quotePrefix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/>
    <xf numFmtId="165" fontId="0" fillId="0" borderId="6" xfId="0" applyNumberFormat="1" applyBorder="1"/>
    <xf numFmtId="0" fontId="3" fillId="0" borderId="6" xfId="0" applyFont="1" applyBorder="1"/>
    <xf numFmtId="0" fontId="4" fillId="0" borderId="6" xfId="0" applyFont="1" applyBorder="1"/>
    <xf numFmtId="164" fontId="0" fillId="0" borderId="6" xfId="0" applyNumberFormat="1" applyBorder="1" applyAlignment="1">
      <alignment horizontal="center"/>
    </xf>
    <xf numFmtId="0" fontId="1" fillId="0" borderId="6" xfId="3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5" fontId="0" fillId="0" borderId="6" xfId="0" applyNumberFormat="1" applyBorder="1" applyAlignment="1">
      <alignment horizontal="center"/>
    </xf>
    <xf numFmtId="166" fontId="0" fillId="0" borderId="6" xfId="0" applyNumberFormat="1" applyBorder="1"/>
    <xf numFmtId="0" fontId="6" fillId="0" borderId="6" xfId="3" applyFont="1" applyBorder="1" applyAlignment="1">
      <alignment horizontal="left"/>
    </xf>
    <xf numFmtId="0" fontId="5" fillId="0" borderId="6" xfId="3" applyFont="1" applyBorder="1" applyAlignment="1">
      <alignment horizontal="left"/>
    </xf>
    <xf numFmtId="43" fontId="1" fillId="0" borderId="6" xfId="1" applyFont="1" applyBorder="1" applyAlignment="1">
      <alignment horizontal="center"/>
    </xf>
    <xf numFmtId="167" fontId="0" fillId="0" borderId="6" xfId="0" applyNumberFormat="1" applyBorder="1"/>
    <xf numFmtId="168" fontId="0" fillId="0" borderId="6" xfId="0" applyNumberFormat="1" applyBorder="1"/>
    <xf numFmtId="4" fontId="0" fillId="0" borderId="6" xfId="0" applyNumberFormat="1" applyBorder="1"/>
    <xf numFmtId="168" fontId="1" fillId="0" borderId="6" xfId="3" applyNumberFormat="1" applyBorder="1" applyAlignment="1">
      <alignment horizontal="center"/>
    </xf>
    <xf numFmtId="43" fontId="7" fillId="0" borderId="0" xfId="1" applyFont="1"/>
    <xf numFmtId="2" fontId="1" fillId="0" borderId="6" xfId="3" applyNumberFormat="1" applyBorder="1" applyAlignment="1">
      <alignment horizontal="center"/>
    </xf>
    <xf numFmtId="165" fontId="0" fillId="0" borderId="6" xfId="2" applyNumberFormat="1" applyFont="1" applyBorder="1"/>
    <xf numFmtId="41" fontId="0" fillId="0" borderId="6" xfId="2" applyFont="1" applyBorder="1"/>
    <xf numFmtId="165" fontId="8" fillId="2" borderId="6" xfId="2" quotePrefix="1" applyNumberFormat="1" applyFont="1" applyFill="1" applyBorder="1"/>
    <xf numFmtId="4" fontId="8" fillId="0" borderId="6" xfId="0" applyNumberFormat="1" applyFont="1" applyBorder="1"/>
    <xf numFmtId="0" fontId="9" fillId="0" borderId="6" xfId="0" applyFont="1" applyBorder="1"/>
    <xf numFmtId="164" fontId="0" fillId="0" borderId="6" xfId="2" applyNumberFormat="1" applyFont="1" applyBorder="1"/>
    <xf numFmtId="43" fontId="1" fillId="2" borderId="6" xfId="1" applyFont="1" applyFill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0" fontId="1" fillId="3" borderId="6" xfId="3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3FCC671F-FA6B-408A-BA14-A9A0DD709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B263-0B40-4DAD-A966-EF0C4804FEB2}">
  <dimension ref="A1:E74"/>
  <sheetViews>
    <sheetView tabSelected="1" topLeftCell="A57" workbookViewId="0">
      <selection activeCell="L67" sqref="L67"/>
    </sheetView>
  </sheetViews>
  <sheetFormatPr defaultRowHeight="15" x14ac:dyDescent="0.25"/>
  <cols>
    <col min="1" max="1" width="5.7109375" customWidth="1"/>
    <col min="2" max="2" width="22.85546875" customWidth="1"/>
    <col min="4" max="4" width="16.140625" customWidth="1"/>
    <col min="5" max="5" width="13.85546875" customWidth="1"/>
  </cols>
  <sheetData>
    <row r="1" spans="1:5" x14ac:dyDescent="0.25">
      <c r="A1" t="s">
        <v>66</v>
      </c>
    </row>
    <row r="2" spans="1:5" x14ac:dyDescent="0.25">
      <c r="A2" s="31" t="s">
        <v>0</v>
      </c>
      <c r="B2" s="31"/>
      <c r="C2" s="31"/>
      <c r="D2" s="31"/>
      <c r="E2" s="31"/>
    </row>
    <row r="3" spans="1:5" x14ac:dyDescent="0.25">
      <c r="A3" s="31" t="s">
        <v>1</v>
      </c>
      <c r="B3" s="31"/>
      <c r="C3" s="31"/>
      <c r="D3" s="31"/>
      <c r="E3" s="31"/>
    </row>
    <row r="4" spans="1:5" x14ac:dyDescent="0.25">
      <c r="A4" s="31" t="s">
        <v>2</v>
      </c>
      <c r="B4" s="31"/>
      <c r="C4" s="31"/>
      <c r="D4" s="31"/>
      <c r="E4" s="31"/>
    </row>
    <row r="5" spans="1:5" x14ac:dyDescent="0.25">
      <c r="A5" s="1"/>
      <c r="B5" s="1"/>
      <c r="C5" s="1"/>
      <c r="D5" s="1"/>
      <c r="E5" s="1"/>
    </row>
    <row r="6" spans="1:5" x14ac:dyDescent="0.25">
      <c r="A6" s="32" t="s">
        <v>3</v>
      </c>
      <c r="B6" s="32" t="s">
        <v>4</v>
      </c>
      <c r="C6" s="34" t="s">
        <v>5</v>
      </c>
      <c r="D6" s="35"/>
      <c r="E6" s="36"/>
    </row>
    <row r="7" spans="1:5" x14ac:dyDescent="0.25">
      <c r="A7" s="33"/>
      <c r="B7" s="33"/>
      <c r="C7" s="2" t="s">
        <v>6</v>
      </c>
      <c r="D7" s="2" t="s">
        <v>7</v>
      </c>
      <c r="E7" s="2" t="s">
        <v>8</v>
      </c>
    </row>
    <row r="8" spans="1:5" x14ac:dyDescent="0.25">
      <c r="A8" s="2">
        <v>1</v>
      </c>
      <c r="B8" s="2">
        <v>4</v>
      </c>
      <c r="C8" s="2" t="s">
        <v>9</v>
      </c>
      <c r="D8" s="2">
        <v>6</v>
      </c>
      <c r="E8" s="2">
        <v>7</v>
      </c>
    </row>
    <row r="9" spans="1:5" x14ac:dyDescent="0.25">
      <c r="A9" s="2"/>
      <c r="B9" s="2"/>
      <c r="C9" s="2"/>
      <c r="D9" s="2"/>
      <c r="E9" s="2"/>
    </row>
    <row r="10" spans="1:5" x14ac:dyDescent="0.25">
      <c r="A10" s="3" t="s">
        <v>10</v>
      </c>
      <c r="B10" s="4" t="s">
        <v>11</v>
      </c>
      <c r="C10" s="5" t="s">
        <v>12</v>
      </c>
      <c r="D10" s="6">
        <v>5437</v>
      </c>
      <c r="E10" s="7">
        <v>1097595</v>
      </c>
    </row>
    <row r="11" spans="1:5" x14ac:dyDescent="0.25">
      <c r="A11" s="2"/>
      <c r="B11" s="4"/>
      <c r="C11" s="5"/>
      <c r="D11" s="6"/>
      <c r="E11" s="6"/>
    </row>
    <row r="12" spans="1:5" x14ac:dyDescent="0.25">
      <c r="A12" s="2"/>
      <c r="B12" s="9"/>
      <c r="C12" s="5"/>
      <c r="D12" s="6"/>
      <c r="E12" s="6"/>
    </row>
    <row r="13" spans="1:5" x14ac:dyDescent="0.25">
      <c r="A13" s="2"/>
      <c r="B13" s="2"/>
      <c r="C13" s="2"/>
      <c r="D13" s="2"/>
      <c r="E13" s="2"/>
    </row>
    <row r="14" spans="1:5" x14ac:dyDescent="0.25">
      <c r="A14" s="2" t="s">
        <v>13</v>
      </c>
      <c r="B14" s="8" t="s">
        <v>14</v>
      </c>
      <c r="C14" s="5" t="s">
        <v>15</v>
      </c>
      <c r="D14" s="6">
        <v>39900</v>
      </c>
      <c r="E14" s="7">
        <v>111835.4</v>
      </c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 t="s">
        <v>16</v>
      </c>
      <c r="B17" s="10" t="s">
        <v>17</v>
      </c>
      <c r="C17" s="10" t="s">
        <v>17</v>
      </c>
      <c r="D17" s="10" t="s">
        <v>17</v>
      </c>
      <c r="E17" s="10" t="s">
        <v>17</v>
      </c>
    </row>
    <row r="18" spans="1:5" x14ac:dyDescent="0.25">
      <c r="A18" s="2"/>
      <c r="B18" s="9"/>
      <c r="C18" s="5"/>
      <c r="D18" s="6"/>
      <c r="E18" s="6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3" t="s">
        <v>18</v>
      </c>
      <c r="B21" s="12" t="s">
        <v>19</v>
      </c>
      <c r="C21" s="10" t="s">
        <v>20</v>
      </c>
      <c r="D21" s="10">
        <v>1742</v>
      </c>
      <c r="E21" s="13">
        <v>46163</v>
      </c>
    </row>
    <row r="22" spans="1:5" x14ac:dyDescent="0.25">
      <c r="A22" s="2"/>
      <c r="B22" s="12" t="s">
        <v>21</v>
      </c>
      <c r="C22" s="10" t="s">
        <v>20</v>
      </c>
      <c r="D22" s="6">
        <v>550</v>
      </c>
      <c r="E22" s="7">
        <v>14575</v>
      </c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3" t="s">
        <v>22</v>
      </c>
      <c r="B25" s="9" t="s">
        <v>23</v>
      </c>
      <c r="C25" s="5" t="s">
        <v>24</v>
      </c>
      <c r="D25" s="6">
        <v>570</v>
      </c>
      <c r="E25" s="7">
        <v>584781</v>
      </c>
    </row>
    <row r="26" spans="1:5" x14ac:dyDescent="0.25">
      <c r="A26" s="2"/>
      <c r="B26" s="9" t="s">
        <v>25</v>
      </c>
      <c r="C26" s="5"/>
      <c r="D26" s="14"/>
      <c r="E26" s="7"/>
    </row>
    <row r="27" spans="1:5" x14ac:dyDescent="0.25">
      <c r="A27" s="2"/>
      <c r="B27" s="9" t="s">
        <v>26</v>
      </c>
      <c r="C27" s="5"/>
      <c r="D27" s="6"/>
      <c r="E27" s="6"/>
    </row>
    <row r="28" spans="1:5" x14ac:dyDescent="0.25">
      <c r="A28" s="2"/>
      <c r="B28" s="2"/>
      <c r="C28" s="2"/>
      <c r="D28" s="2"/>
      <c r="E28" s="2"/>
    </row>
    <row r="29" spans="1:5" x14ac:dyDescent="0.25">
      <c r="A29" s="3" t="s">
        <v>27</v>
      </c>
      <c r="B29" s="16" t="s">
        <v>28</v>
      </c>
      <c r="C29" s="11" t="s">
        <v>29</v>
      </c>
      <c r="D29" s="17">
        <v>4532865.12</v>
      </c>
      <c r="E29" s="17">
        <v>5895696.3300000001</v>
      </c>
    </row>
    <row r="30" spans="1:5" x14ac:dyDescent="0.25">
      <c r="A30" s="2"/>
      <c r="B30" s="15" t="s">
        <v>30</v>
      </c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3" t="s">
        <v>31</v>
      </c>
      <c r="B33" s="4" t="s">
        <v>32</v>
      </c>
      <c r="C33" s="5" t="s">
        <v>33</v>
      </c>
      <c r="D33" s="18">
        <v>614.0104</v>
      </c>
      <c r="E33" s="7">
        <v>720806.44</v>
      </c>
    </row>
    <row r="34" spans="1:5" x14ac:dyDescent="0.25">
      <c r="A34" s="2"/>
      <c r="B34" s="4"/>
      <c r="C34" s="5"/>
      <c r="D34" s="18"/>
      <c r="E34" s="7"/>
    </row>
    <row r="35" spans="1:5" x14ac:dyDescent="0.25">
      <c r="A35" s="2"/>
      <c r="B35" s="2"/>
      <c r="C35" s="2"/>
      <c r="D35" s="2"/>
      <c r="E35" s="2"/>
    </row>
    <row r="36" spans="1:5" x14ac:dyDescent="0.25">
      <c r="A36" s="3" t="s">
        <v>34</v>
      </c>
      <c r="B36" s="9" t="s">
        <v>35</v>
      </c>
      <c r="C36" s="5" t="s">
        <v>33</v>
      </c>
      <c r="D36" s="19">
        <v>3298.1927000000001</v>
      </c>
      <c r="E36" s="20">
        <v>2208138.11</v>
      </c>
    </row>
    <row r="37" spans="1:5" x14ac:dyDescent="0.25">
      <c r="A37" s="2"/>
      <c r="B37" s="9" t="s">
        <v>36</v>
      </c>
      <c r="C37" s="5"/>
      <c r="D37" s="18">
        <v>2272.5419999999999</v>
      </c>
      <c r="E37" s="7">
        <v>1411170.55</v>
      </c>
    </row>
    <row r="38" spans="1:5" x14ac:dyDescent="0.25">
      <c r="A38" s="2"/>
      <c r="B38" s="9" t="s">
        <v>37</v>
      </c>
      <c r="C38" s="5"/>
      <c r="D38" s="18"/>
      <c r="E38" s="7"/>
    </row>
    <row r="39" spans="1:5" x14ac:dyDescent="0.25">
      <c r="A39" s="2"/>
      <c r="B39" s="9" t="s">
        <v>38</v>
      </c>
      <c r="C39" s="5"/>
      <c r="D39" s="6"/>
      <c r="E39" s="6"/>
    </row>
    <row r="40" spans="1:5" x14ac:dyDescent="0.25">
      <c r="A40" s="2"/>
      <c r="B40" s="2"/>
      <c r="C40" s="2"/>
      <c r="D40" s="2"/>
      <c r="E40" s="2"/>
    </row>
    <row r="41" spans="1:5" x14ac:dyDescent="0.25">
      <c r="A41" s="3" t="s">
        <v>39</v>
      </c>
      <c r="B41" s="4" t="s">
        <v>40</v>
      </c>
      <c r="C41" s="5" t="s">
        <v>12</v>
      </c>
      <c r="D41" s="6" t="s">
        <v>41</v>
      </c>
      <c r="E41" s="20">
        <v>411442</v>
      </c>
    </row>
    <row r="42" spans="1:5" x14ac:dyDescent="0.25">
      <c r="A42" s="2"/>
      <c r="B42" s="4" t="s">
        <v>42</v>
      </c>
      <c r="C42" s="5"/>
      <c r="D42" s="6"/>
      <c r="E42" s="6"/>
    </row>
    <row r="43" spans="1:5" x14ac:dyDescent="0.25">
      <c r="A43" s="2"/>
      <c r="B43" s="9"/>
      <c r="C43" s="5"/>
      <c r="D43" s="19"/>
      <c r="E43" s="20"/>
    </row>
    <row r="44" spans="1:5" x14ac:dyDescent="0.25">
      <c r="A44" s="2"/>
      <c r="B44" s="9"/>
      <c r="C44" s="5"/>
      <c r="D44" s="6"/>
      <c r="E44" s="7"/>
    </row>
    <row r="45" spans="1:5" x14ac:dyDescent="0.25">
      <c r="A45" s="2" t="s">
        <v>43</v>
      </c>
      <c r="B45" s="11" t="s">
        <v>44</v>
      </c>
      <c r="C45" s="2" t="s">
        <v>33</v>
      </c>
      <c r="D45" s="21">
        <v>8466.3328000000001</v>
      </c>
      <c r="E45" s="17">
        <v>2394855.08</v>
      </c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9"/>
      <c r="C48" s="5"/>
      <c r="D48" s="6"/>
      <c r="E48" s="7"/>
    </row>
    <row r="49" spans="1:5" x14ac:dyDescent="0.25">
      <c r="A49" s="2" t="s">
        <v>45</v>
      </c>
      <c r="B49" s="15" t="s">
        <v>46</v>
      </c>
      <c r="C49" s="2" t="s">
        <v>47</v>
      </c>
      <c r="D49" s="17">
        <v>216018.65</v>
      </c>
      <c r="E49" s="22">
        <v>4858889.0999999996</v>
      </c>
    </row>
    <row r="50" spans="1:5" x14ac:dyDescent="0.25">
      <c r="A50" s="2"/>
      <c r="B50" s="15" t="s">
        <v>46</v>
      </c>
      <c r="C50" s="2" t="s">
        <v>47</v>
      </c>
      <c r="D50" s="2">
        <v>5665.92</v>
      </c>
      <c r="E50" s="23">
        <v>145200</v>
      </c>
    </row>
    <row r="51" spans="1:5" x14ac:dyDescent="0.25">
      <c r="A51" s="2"/>
      <c r="B51" s="4"/>
      <c r="C51" s="5"/>
      <c r="D51" s="6"/>
      <c r="E51" s="13"/>
    </row>
    <row r="52" spans="1:5" x14ac:dyDescent="0.25">
      <c r="A52" s="2"/>
      <c r="B52" s="9"/>
      <c r="C52" s="5"/>
      <c r="D52" s="14"/>
      <c r="E52" s="7"/>
    </row>
    <row r="53" spans="1:5" x14ac:dyDescent="0.25">
      <c r="A53" s="3" t="s">
        <v>48</v>
      </c>
      <c r="B53" s="4" t="s">
        <v>49</v>
      </c>
      <c r="C53" s="5" t="s">
        <v>50</v>
      </c>
      <c r="D53" s="7">
        <v>5827.7</v>
      </c>
      <c r="E53" s="24">
        <v>674262.4</v>
      </c>
    </row>
    <row r="54" spans="1:5" x14ac:dyDescent="0.25">
      <c r="A54" s="2"/>
      <c r="B54" s="9"/>
      <c r="C54" s="5"/>
      <c r="D54" s="6"/>
      <c r="E54" s="25"/>
    </row>
    <row r="55" spans="1:5" x14ac:dyDescent="0.25">
      <c r="A55" s="2"/>
      <c r="B55" s="2"/>
      <c r="C55" s="2"/>
      <c r="D55" s="2"/>
      <c r="E55" s="2"/>
    </row>
    <row r="56" spans="1:5" x14ac:dyDescent="0.25">
      <c r="A56" s="2" t="s">
        <v>51</v>
      </c>
      <c r="B56" s="4" t="s">
        <v>52</v>
      </c>
      <c r="C56" s="5" t="s">
        <v>53</v>
      </c>
      <c r="D56" s="24">
        <v>5879</v>
      </c>
      <c r="E56" s="7">
        <v>49305</v>
      </c>
    </row>
    <row r="57" spans="1:5" x14ac:dyDescent="0.25">
      <c r="A57" s="2"/>
      <c r="B57" s="9"/>
      <c r="C57" s="4"/>
      <c r="D57" s="7"/>
      <c r="E57" s="7"/>
    </row>
    <row r="58" spans="1:5" x14ac:dyDescent="0.25">
      <c r="A58" s="2"/>
      <c r="B58" s="2"/>
      <c r="C58" s="2"/>
      <c r="D58" s="2"/>
      <c r="E58" s="2"/>
    </row>
    <row r="59" spans="1:5" x14ac:dyDescent="0.25">
      <c r="A59" s="2" t="s">
        <v>54</v>
      </c>
      <c r="B59" s="4" t="s">
        <v>11</v>
      </c>
      <c r="C59" s="5" t="s">
        <v>33</v>
      </c>
      <c r="D59" s="7">
        <v>1018.15</v>
      </c>
      <c r="E59" s="7">
        <v>764795.15</v>
      </c>
    </row>
    <row r="60" spans="1:5" x14ac:dyDescent="0.25">
      <c r="A60" s="2"/>
      <c r="B60" s="4"/>
      <c r="C60" s="5"/>
      <c r="D60" s="7"/>
      <c r="E60" s="7"/>
    </row>
    <row r="61" spans="1:5" x14ac:dyDescent="0.25">
      <c r="A61" s="2"/>
      <c r="B61" s="9"/>
      <c r="C61" s="5"/>
      <c r="D61" s="7"/>
      <c r="E61" s="7"/>
    </row>
    <row r="62" spans="1:5" x14ac:dyDescent="0.25">
      <c r="A62" s="2"/>
      <c r="B62" s="2"/>
      <c r="C62" s="2"/>
      <c r="D62" s="2"/>
      <c r="E62" s="2"/>
    </row>
    <row r="63" spans="1:5" x14ac:dyDescent="0.25">
      <c r="A63" s="2" t="s">
        <v>55</v>
      </c>
      <c r="B63" s="4" t="s">
        <v>56</v>
      </c>
      <c r="C63" s="5" t="s">
        <v>33</v>
      </c>
      <c r="D63" s="4">
        <v>5209.7363999999998</v>
      </c>
      <c r="E63" s="20">
        <v>5677135.6600000001</v>
      </c>
    </row>
    <row r="64" spans="1:5" x14ac:dyDescent="0.25">
      <c r="A64" s="2"/>
      <c r="B64" s="4" t="s">
        <v>57</v>
      </c>
      <c r="C64" s="5" t="s">
        <v>33</v>
      </c>
      <c r="D64" s="4">
        <v>459.20330000000001</v>
      </c>
      <c r="E64" s="26">
        <v>269021.36</v>
      </c>
    </row>
    <row r="65" spans="1:5" x14ac:dyDescent="0.25">
      <c r="A65" s="2"/>
      <c r="B65" s="4"/>
      <c r="C65" s="5"/>
      <c r="D65" s="6"/>
      <c r="E65" s="27"/>
    </row>
    <row r="66" spans="1:5" x14ac:dyDescent="0.25">
      <c r="A66" s="2"/>
      <c r="B66" s="2"/>
      <c r="C66" s="2"/>
      <c r="D66" s="2"/>
      <c r="E66" s="2"/>
    </row>
    <row r="67" spans="1:5" x14ac:dyDescent="0.25">
      <c r="A67" s="38" t="s">
        <v>58</v>
      </c>
      <c r="B67" s="9" t="s">
        <v>59</v>
      </c>
      <c r="C67" s="5" t="s">
        <v>60</v>
      </c>
      <c r="D67" s="10">
        <v>150968</v>
      </c>
      <c r="E67" s="13">
        <v>1218884.45</v>
      </c>
    </row>
    <row r="68" spans="1:5" x14ac:dyDescent="0.25">
      <c r="A68" s="2"/>
      <c r="B68" s="28" t="s">
        <v>61</v>
      </c>
      <c r="C68" s="5" t="s">
        <v>62</v>
      </c>
      <c r="D68" s="29">
        <v>185651</v>
      </c>
      <c r="E68" s="4"/>
    </row>
    <row r="69" spans="1:5" x14ac:dyDescent="0.25">
      <c r="A69" s="2"/>
      <c r="B69" s="9" t="s">
        <v>63</v>
      </c>
      <c r="C69" s="5" t="s">
        <v>64</v>
      </c>
      <c r="D69" s="29">
        <v>7013</v>
      </c>
      <c r="E69" s="4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16"/>
      <c r="C71" s="11"/>
      <c r="D71" s="30">
        <f>SUM(D10:D69)</f>
        <v>5179425.5576000009</v>
      </c>
      <c r="E71" s="37">
        <f>SUM(E10:E67)</f>
        <v>28554551.029999994</v>
      </c>
    </row>
    <row r="73" spans="1:5" x14ac:dyDescent="0.25">
      <c r="B73" t="s">
        <v>67</v>
      </c>
      <c r="C73" s="39">
        <v>15</v>
      </c>
    </row>
    <row r="74" spans="1:5" x14ac:dyDescent="0.25">
      <c r="B74" t="s">
        <v>65</v>
      </c>
    </row>
  </sheetData>
  <mergeCells count="6">
    <mergeCell ref="A2:E2"/>
    <mergeCell ref="A3:E3"/>
    <mergeCell ref="A4:E4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2025-05-06T05:17:21Z</dcterms:created>
  <dcterms:modified xsi:type="dcterms:W3CDTF">2025-05-26T06:56:37Z</dcterms:modified>
</cp:coreProperties>
</file>